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802" activeTab="0"/>
  </bookViews>
  <sheets>
    <sheet name="INSTRUCCIONES" sheetId="1" r:id="rId1"/>
    <sheet name="INF. GRAL Y COMP. LABOR." sheetId="2" r:id="rId2"/>
    <sheet name="CONSOLIDACIÓN DE RESULTADOS" sheetId="3" r:id="rId3"/>
    <sheet name="FIJACION COMPROM. COMPORT." sheetId="4" r:id="rId4"/>
    <sheet name="PORTAFOLIO DE EVIDENCIAS" sheetId="5" r:id="rId5"/>
    <sheet name="ANEXO 1 - EV. PARCIAL EVENTUAL" sheetId="6" r:id="rId6"/>
    <sheet name="ANEXO 2 - EV. EXTRAORDINARIA" sheetId="7" r:id="rId7"/>
  </sheets>
  <definedNames>
    <definedName name="Adaptación_al_Cambio" localSheetId="3">'FIJACION COMPROM. COMPORT.'!#REF!</definedName>
    <definedName name="Anos">'INF. GRAL Y COMP. LABOR.'!$E$52:$E$61</definedName>
    <definedName name="Aprendizaje_Continuo" localSheetId="3">'FIJACION COMPROM. COMPORT.'!#REF!</definedName>
    <definedName name="_xlnm.Print_Area" localSheetId="5">'ANEXO 1 - EV. PARCIAL EVENTUAL'!$A$1:$S$36</definedName>
    <definedName name="_xlnm.Print_Area" localSheetId="6">'ANEXO 2 - EV. EXTRAORDINARIA'!$A$1:$S$69</definedName>
    <definedName name="_xlnm.Print_Area" localSheetId="2">'CONSOLIDACIÓN DE RESULTADOS'!$B$1:$S$55</definedName>
    <definedName name="_xlnm.Print_Area" localSheetId="3">'FIJACION COMPROM. COMPORT.'!$A$1:$O$19</definedName>
    <definedName name="_xlnm.Print_Area" localSheetId="1">'INF. GRAL Y COMP. LABOR.'!$A$1:$R$30</definedName>
    <definedName name="_xlnm.Print_Area" localSheetId="0">'INSTRUCCIONES'!$A$3:$M$28</definedName>
    <definedName name="Colaboración" localSheetId="3">'FIJACION COMPROM. COMPORT.'!#REF!</definedName>
    <definedName name="CompetenciasComunes" localSheetId="3">'FIJACION COMPROM. COMPORT.'!#REF!</definedName>
    <definedName name="Compromiso_con_la_Organización" localSheetId="3">'FIJACION COMPROM. COMPORT.'!#REF!</definedName>
    <definedName name="Compromisos">'INF. GRAL Y COMP. LABOR.'!$B$37:$B$42</definedName>
    <definedName name="Conductas" localSheetId="3">'FIJACION COMPROM. COMPORT.'!$E$23:$E$119</definedName>
    <definedName name="Conocimiento_del_entorno" localSheetId="3">'FIJACION COMPROM. COMPORT.'!#REF!</definedName>
    <definedName name="Construcción_de_relaciones" localSheetId="3">'FIJACION COMPROM. COMPORT.'!#REF!</definedName>
    <definedName name="Creatividad_e_Innovación" localSheetId="3">'FIJACION COMPROM. COMPORT.'!#REF!</definedName>
    <definedName name="Dias">'INF. GRAL Y COMP. LABOR.'!$B$51:$B$81</definedName>
    <definedName name="Disciplina" localSheetId="3">'FIJACION COMPROM. COMPORT.'!#REF!</definedName>
    <definedName name="Experticia" localSheetId="3">'FIJACION COMPROM. COMPORT.'!#REF!</definedName>
    <definedName name="Experticia_Profesional" localSheetId="3">'FIJACION COMPROM. COMPORT.'!#REF!</definedName>
    <definedName name="Experticia_Técnica" localSheetId="3">'FIJACION COMPROM. COMPORT.'!#REF!</definedName>
    <definedName name="Iniciativa" localSheetId="3">'FIJACION COMPROM. COMPORT.'!#REF!</definedName>
    <definedName name="Innovación_y_Creatividad" localSheetId="3">'FIJACION COMPROM. COMPORT.'!#REF!</definedName>
    <definedName name="Liderazgo_de_Grupos_de_Trabajo" localSheetId="3">'FIJACION COMPROM. COMPORT.'!#REF!</definedName>
    <definedName name="Manejo_de_la_información" localSheetId="3">'FIJACION COMPROM. COMPORT.'!#REF!</definedName>
    <definedName name="Meses">'INF. GRAL Y COMP. LABOR.'!$D$51:$D$62</definedName>
    <definedName name="Nivel_Jerarquico">'INF. GRAL Y COMP. LABOR.'!$K$36:$K$39</definedName>
    <definedName name="Nivel_Jerarquico_Evaluador">'INF. GRAL Y COMP. LABOR.'!$L$36:$L$40</definedName>
    <definedName name="Orientación_a_resultados" localSheetId="3">'FIJACION COMPROM. COMPORT.'!#REF!</definedName>
    <definedName name="Orientación_al_usuario_y_al_ciudadano" localSheetId="3">'FIJACION COMPROM. COMPORT.'!#REF!</definedName>
    <definedName name="Relaciones_Interpersonales" localSheetId="3">'FIJACION COMPROM. COMPORT.'!#REF!</definedName>
    <definedName name="Toma_de_Decisiones" localSheetId="3">'FIJACION COMPROM. COMPORT.'!#REF!</definedName>
    <definedName name="Trabajo_en_Equipo" localSheetId="3">'FIJACION COMPROM. COMPORT.'!#REF!</definedName>
    <definedName name="Trabajo_en_Equipo_y_Colaboración" localSheetId="3">'FIJACION COMPROM. COMPORT.'!#REF!</definedName>
    <definedName name="Transparencia" localSheetId="3">'FIJACION COMPROM. COMPORT.'!#REF!</definedName>
  </definedNames>
  <calcPr fullCalcOnLoad="1"/>
</workbook>
</file>

<file path=xl/comments3.xml><?xml version="1.0" encoding="utf-8"?>
<comments xmlns="http://schemas.openxmlformats.org/spreadsheetml/2006/main">
  <authors>
    <author>Patty</author>
  </authors>
  <commentList>
    <comment ref="R15" authorId="0">
      <text>
        <r>
          <rPr>
            <sz val="9"/>
            <rFont val="Tahoma"/>
            <family val="2"/>
          </rPr>
          <t>Cuando pueda acceder al Nivel Sobresalientes, escoger en cada caso la opción CUMPLE o NO CUMPLE según corresponda.</t>
        </r>
      </text>
    </comment>
  </commentList>
</comments>
</file>

<file path=xl/comments6.xml><?xml version="1.0" encoding="utf-8"?>
<comments xmlns="http://schemas.openxmlformats.org/spreadsheetml/2006/main">
  <authors>
    <author>Laura Camila</author>
    <author>Familia C</author>
  </authors>
  <commentList>
    <comment ref="F5" authorId="0">
      <text>
        <r>
          <rPr>
            <b/>
            <sz val="9"/>
            <rFont val="Tahoma"/>
            <family val="2"/>
          </rPr>
          <t>Selecione del listado la causa que generó la Evalauicón Parcial Eventual.</t>
        </r>
        <r>
          <rPr>
            <sz val="9"/>
            <rFont val="Tahoma"/>
            <family val="2"/>
          </rPr>
          <t xml:space="preserve">
</t>
        </r>
      </text>
    </comment>
    <comment ref="E10" authorId="0">
      <text>
        <r>
          <rPr>
            <b/>
            <sz val="9"/>
            <rFont val="Tahoma"/>
            <family val="2"/>
          </rPr>
          <t>Digite el perìodo correspondiente a la Evaluación Parcial eventual.</t>
        </r>
        <r>
          <rPr>
            <sz val="9"/>
            <rFont val="Tahoma"/>
            <family val="2"/>
          </rPr>
          <t xml:space="preserve">
</t>
        </r>
      </text>
    </comment>
    <comment ref="P14" authorId="1">
      <text>
        <r>
          <rPr>
            <b/>
            <sz val="9"/>
            <rFont val="Tahoma"/>
            <family val="2"/>
          </rPr>
          <t>Digite el numero de dias a evaluar</t>
        </r>
      </text>
    </comment>
    <comment ref="R14" authorId="1">
      <text>
        <r>
          <rPr>
            <b/>
            <sz val="9"/>
            <rFont val="Tahoma"/>
            <family val="2"/>
          </rPr>
          <t>Digite el porcentaje alcanzado</t>
        </r>
      </text>
    </comment>
    <comment ref="Q22" authorId="1">
      <text>
        <r>
          <rPr>
            <b/>
            <sz val="9"/>
            <rFont val="Tahoma"/>
            <family val="2"/>
          </rPr>
          <t>Digite el numero de dias a evaluar</t>
        </r>
      </text>
    </comment>
    <comment ref="R22" authorId="1">
      <text>
        <r>
          <rPr>
            <b/>
            <sz val="9"/>
            <rFont val="Tahoma"/>
            <family val="2"/>
          </rPr>
          <t>Digite el porcentaje alcanzado</t>
        </r>
      </text>
    </comment>
  </commentList>
</comments>
</file>

<file path=xl/sharedStrings.xml><?xml version="1.0" encoding="utf-8"?>
<sst xmlns="http://schemas.openxmlformats.org/spreadsheetml/2006/main" count="398" uniqueCount="216">
  <si>
    <t>ENTIDAD</t>
  </si>
  <si>
    <t>PERÍODO DE EVALUACIÓN</t>
  </si>
  <si>
    <t>DIA</t>
  </si>
  <si>
    <t>MES</t>
  </si>
  <si>
    <t>AÑO</t>
  </si>
  <si>
    <t>al</t>
  </si>
  <si>
    <t>IDENTIFICACIÓN</t>
  </si>
  <si>
    <t>EVALUADO</t>
  </si>
  <si>
    <t>Nombre Completo</t>
  </si>
  <si>
    <t>Documento de Identidad</t>
  </si>
  <si>
    <t>Ene</t>
  </si>
  <si>
    <t>Feb</t>
  </si>
  <si>
    <t>Mar</t>
  </si>
  <si>
    <t>Abr</t>
  </si>
  <si>
    <t>May</t>
  </si>
  <si>
    <t>Jun</t>
  </si>
  <si>
    <t>Jul</t>
  </si>
  <si>
    <t>Oct</t>
  </si>
  <si>
    <t>Nov</t>
  </si>
  <si>
    <t>Dic</t>
  </si>
  <si>
    <t>Dependencia o Área Funcional</t>
  </si>
  <si>
    <t>Período Evaluado</t>
  </si>
  <si>
    <t>COMPROMISOS LABORALES</t>
  </si>
  <si>
    <t>TOTAL</t>
  </si>
  <si>
    <t>FIRMA DEL EVALUADO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</si>
  <si>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</si>
  <si>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</si>
  <si>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</si>
  <si>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</si>
  <si>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</si>
  <si>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</si>
  <si>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</si>
  <si>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</si>
  <si>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</si>
  <si>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</si>
  <si>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</si>
  <si>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</si>
  <si>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</si>
  <si>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</si>
  <si>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</si>
  <si>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</si>
  <si>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</si>
  <si>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</si>
  <si>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</si>
  <si>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</si>
  <si>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ASESOR</t>
  </si>
  <si>
    <t>PROFESIONAL</t>
  </si>
  <si>
    <t>TÉCNICO</t>
  </si>
  <si>
    <t>ASISTENCIAL</t>
  </si>
  <si>
    <t>FIRMA DEL JEFE INMEDIATO</t>
  </si>
  <si>
    <t>FIRMA DEL FUNCIONARIO DE LIBRE NOMBRAMIENTO Y REMOCIÓN EN CASO DE CONSTITUIR COMISIÓN EVALUADORA</t>
  </si>
  <si>
    <t>DIRECTIVO</t>
  </si>
  <si>
    <t>Fortalezas</t>
  </si>
  <si>
    <t>Aspectos a Corregir</t>
  </si>
  <si>
    <t>CIRCUNSTANCIA DE LA EVALUACIÓN</t>
  </si>
  <si>
    <t>EVALUACIÓN PARCIAL EVENTUAL</t>
  </si>
  <si>
    <t>Compromisos Laborales Pactados</t>
  </si>
  <si>
    <t>COMUNICACIÓN DE LA EVALUACIÓN PARCIAL EVENTUAL</t>
  </si>
  <si>
    <t>Consolidado Ev. Parciales Eventuales</t>
  </si>
  <si>
    <t>Ev. Parcial Eventual</t>
  </si>
  <si>
    <t># Días</t>
  </si>
  <si>
    <t>% Alcanzado</t>
  </si>
  <si>
    <t>Fecha de la Evaluación</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</si>
  <si>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</si>
  <si>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</si>
  <si>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</si>
  <si>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</si>
  <si>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</si>
  <si>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</si>
  <si>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</si>
  <si>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</si>
  <si>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</si>
  <si>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</si>
  <si>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MOTIVACIÓN DE LA CALIFICACIÓN EXTRAORDINARIA DEFINITIVA</t>
  </si>
  <si>
    <t>NOTIFICACIÓN</t>
  </si>
  <si>
    <t>Nombre del Evaluado</t>
  </si>
  <si>
    <t>Nombre del Jefe Inmediato</t>
  </si>
  <si>
    <t>RECURSO</t>
  </si>
  <si>
    <t>SI</t>
  </si>
  <si>
    <t>NO</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</si>
  <si>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</si>
  <si>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</si>
  <si>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</si>
  <si>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</si>
  <si>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</si>
  <si>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</si>
  <si>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</si>
  <si>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</si>
  <si>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</si>
  <si>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</si>
  <si>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</si>
  <si>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</si>
  <si>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</si>
  <si>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</si>
  <si>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</si>
  <si>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</si>
  <si>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</si>
  <si>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</si>
  <si>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</si>
  <si>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</si>
  <si>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</si>
  <si>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</si>
  <si>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</si>
  <si>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</si>
  <si>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</si>
  <si>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</si>
  <si>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</si>
  <si>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</si>
  <si>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</si>
  <si>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</si>
  <si>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</si>
  <si>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</si>
  <si>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</si>
  <si>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</si>
  <si>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</si>
  <si>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</si>
  <si>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</si>
  <si>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EVALUACIÓN INICIAL</t>
  </si>
  <si>
    <t>EVALUACIÓN POR AJUSTES</t>
  </si>
  <si>
    <t xml:space="preserve">Por cambio de Evaluador, se ajustarán sobre el porcentaje que falte para cumplir el 100%. </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</si>
  <si>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</si>
  <si>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</si>
  <si>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</si>
  <si>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</si>
  <si>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</si>
  <si>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</si>
  <si>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</si>
  <si>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</si>
  <si>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</si>
  <si>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</si>
  <si>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</si>
  <si>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</si>
  <si>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</si>
  <si>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</si>
  <si>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</si>
  <si>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</si>
  <si>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</si>
  <si>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</si>
  <si>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</si>
  <si>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</si>
  <si>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Metas de la Dependencia a las cuales contribuye el empleo</t>
  </si>
  <si>
    <t xml:space="preserve">FIRMA DEL FUNCIONARIO DE LIBRE NOMBRAMIENTO Y REMOCIÓN </t>
  </si>
  <si>
    <t>En esta hoja se consignará la siguiente información, si desea coloque el logo de la entidad en la parte superior derecha de la hoja.</t>
  </si>
  <si>
    <t>Nivel Jerárquico y Denominacion del Empleo</t>
  </si>
  <si>
    <t>INTERVINIENTES</t>
  </si>
  <si>
    <t>COMPETENCIAS COMPORTAMENTALES</t>
  </si>
  <si>
    <t>FIJACION DE COMPROMISOS COMPORTAMENTALES</t>
  </si>
  <si>
    <t>ACCIONES DE MEJORAMIENTO PROPUESTAS</t>
  </si>
  <si>
    <t xml:space="preserve"> PORTAFOLIO DE EVIDENCIAS</t>
  </si>
  <si>
    <t>Dependencia o Area Funcional</t>
  </si>
  <si>
    <t>Dependencia o Area</t>
  </si>
  <si>
    <t xml:space="preserve">Evidencias </t>
  </si>
  <si>
    <t>Tipo de Competencia</t>
  </si>
  <si>
    <t>Competencia</t>
  </si>
  <si>
    <t>Conducta Asociada</t>
  </si>
  <si>
    <t>Instrucciones para el diligenciamiento de los instrumentos del Sistema Tipo de Evaluación del Desempeño Laboral para los servidores públicos de carrera administrativa</t>
  </si>
  <si>
    <t>Fecha</t>
  </si>
  <si>
    <t>Seguimiento</t>
  </si>
  <si>
    <t>Acción de Mejoramiento</t>
  </si>
  <si>
    <t>Nivel Jerarquico y Denominación</t>
  </si>
  <si>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eliminaron las fórmulas y se desprotegieron las hojas para que sean ajustadas según la necesidad de cada entidad.</t>
  </si>
  <si>
    <t>Por cambio de empleo por traslado, se ajustarán sobre el procentaje faltante para cumplir el 100%</t>
  </si>
  <si>
    <t>Por cambio en los Planes, Programas y Proyectos, se ajustarán sobre el porcentaje faltante para cumplir el 100%.</t>
  </si>
  <si>
    <t xml:space="preserve">Por cambio de Evaluador, se ajustarán sobre el porcentaje faltante para cumplir el 100%. </t>
  </si>
  <si>
    <t>Por cambio de empleo por encargo en otro nivel, se ajustarán sobre el porcentaje faltante para cumplir el 100%</t>
  </si>
  <si>
    <t>Cuando el evaluado se reintegre a su cargo luego de una separación superior a treinta (30) días.</t>
  </si>
  <si>
    <t>FECHA FIJACION DE COMPROMISOS</t>
  </si>
  <si>
    <t>PROPÓSITO DEL EMPLEO</t>
  </si>
  <si>
    <t>Evidencias</t>
  </si>
  <si>
    <t>Renuencia del Evaluado para firmar la fijación de compromisos</t>
  </si>
  <si>
    <t xml:space="preserve">INFORMACIÓN GENERAL Y FIJACION DE COMPROMISOS LABORALES </t>
  </si>
  <si>
    <t>Nombre</t>
  </si>
  <si>
    <t>Empleo</t>
  </si>
  <si>
    <t>EVALUACION</t>
  </si>
  <si>
    <t>Digite el nombre, empleo, identificación y dependencia o area funcional del evaluado.</t>
  </si>
  <si>
    <t>Nombre y Apellidos</t>
  </si>
  <si>
    <t>ACCESO AL NIVEL SOBRESALIENTE</t>
  </si>
  <si>
    <t>NO APLICA</t>
  </si>
  <si>
    <t xml:space="preserve">CALIFICACIÓN DEFINITIVA </t>
  </si>
  <si>
    <t>DECISION DE LOS RECURSOS</t>
  </si>
  <si>
    <t xml:space="preserve">Nombre </t>
  </si>
  <si>
    <t>Observaciones de los Evaluadores</t>
  </si>
  <si>
    <t xml:space="preserve">Porcentaje de Cumplimiento Pactado 
</t>
  </si>
  <si>
    <t>Porcentaje de Cumplimiento Esperado</t>
  </si>
  <si>
    <t>Porcentaje de Cumplimiento Alcanzado</t>
  </si>
  <si>
    <t xml:space="preserve">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t>
  </si>
  <si>
    <t xml:space="preserve"> Fecha </t>
  </si>
  <si>
    <t>DECISION DE RECURSOS</t>
  </si>
  <si>
    <t>Semestre</t>
  </si>
  <si>
    <t>SUPERINTENDENCIA DE INDUSTRIA Y COMERCIO</t>
  </si>
  <si>
    <t>Resultado Evaluación Semestral</t>
  </si>
  <si>
    <t>SEMESTRAL</t>
  </si>
  <si>
    <t>INFORMACIÓN GENERAL Y FIJACION DE COMPROMISOS LABORALES</t>
  </si>
  <si>
    <t>PORTAFOLIO DE EVIDENCIAS</t>
  </si>
  <si>
    <t>CONSOLIDACION DE RESULTADOS</t>
  </si>
  <si>
    <r>
      <t xml:space="preserve">1. </t>
    </r>
    <r>
      <rPr>
        <b/>
        <sz val="11"/>
        <color indexed="8"/>
        <rFont val="Arial Narrow"/>
        <family val="2"/>
      </rPr>
      <t xml:space="preserve">Intervinients. </t>
    </r>
    <r>
      <rPr>
        <sz val="11"/>
        <color indexed="8"/>
        <rFont val="Arial Narrow"/>
        <family val="2"/>
      </rPr>
      <t xml:space="preserve">Digite los datos del evaluado, del jefe inmediato y de funcionario de libre nombramiento y remoción, en caso de constituirse comisión evaluadora.
2.  </t>
    </r>
    <r>
      <rPr>
        <b/>
        <sz val="11"/>
        <color indexed="8"/>
        <rFont val="Arial Narrow"/>
        <family val="2"/>
      </rPr>
      <t xml:space="preserve">Evaluación Primer Semestre. </t>
    </r>
    <r>
      <rPr>
        <sz val="11"/>
        <color indexed="8"/>
        <rFont val="Arial Narrow"/>
        <family val="2"/>
      </rPr>
      <t xml:space="preserve">Digite el porcentaje alcanzado en este periodo. Incluyendo la sumatoria de las evaluaciones parciales eventuales si se presentaron. Seleccione  la fecha de comunicación de la evaluación. Imprima y firme el formato.
3. </t>
    </r>
    <r>
      <rPr>
        <b/>
        <sz val="11"/>
        <color indexed="8"/>
        <rFont val="Arial Narrow"/>
        <family val="2"/>
      </rPr>
      <t xml:space="preserve">Evaluación Segundo Semestre. </t>
    </r>
    <r>
      <rPr>
        <sz val="11"/>
        <color indexed="8"/>
        <rFont val="Arial Narrow"/>
        <family val="2"/>
      </rPr>
      <t xml:space="preserve">Digite el porcentaje alcanzado en este periodo. Incluyendo la sumatoria de las evaluaciones parciales eventuales si se presentaron. Seleccione  la fecha de comunicación de la evaluación. Firme el formato.
4. </t>
    </r>
    <r>
      <rPr>
        <b/>
        <sz val="11"/>
        <color indexed="8"/>
        <rFont val="Arial Narrow"/>
        <family val="2"/>
      </rPr>
      <t xml:space="preserve">Calificación Definitiva.  </t>
    </r>
    <r>
      <rPr>
        <sz val="11"/>
        <color indexed="8"/>
        <rFont val="Arial Narrow"/>
        <family val="2"/>
      </rPr>
      <t xml:space="preserve">Digite la suma de las dos evaluaciones semestrales, teniendo en cuenta que no debe superar el 100%.  Seleccione  la fecha de notificación de la evaluación. Firme el formato.
5. </t>
    </r>
    <r>
      <rPr>
        <b/>
        <sz val="11"/>
        <color indexed="8"/>
        <rFont val="Arial Narrow"/>
        <family val="2"/>
      </rPr>
      <t xml:space="preserve">Acceso al Nivel Sobresaliente. </t>
    </r>
    <r>
      <rPr>
        <sz val="11"/>
        <color indexed="8"/>
        <rFont val="Arial Narrow"/>
        <family val="2"/>
      </rPr>
      <t xml:space="preserve">Si el evaluado alcanzó por lo menos el 95% de cumplimiento en los compromisos laborales, seleccione los factores cumplidos en el periodo.
6. </t>
    </r>
    <r>
      <rPr>
        <b/>
        <sz val="11"/>
        <color indexed="8"/>
        <rFont val="Arial Narrow"/>
        <family val="2"/>
      </rPr>
      <t xml:space="preserve">Motivación de la Calificación Definitiva. </t>
    </r>
    <r>
      <rPr>
        <sz val="11"/>
        <color indexed="8"/>
        <rFont val="Arial Narrow"/>
        <family val="2"/>
      </rPr>
      <t xml:space="preserve">Escriba la justificación de la calificación anual.
7. </t>
    </r>
    <r>
      <rPr>
        <b/>
        <sz val="11"/>
        <color indexed="8"/>
        <rFont val="Arial Narrow"/>
        <family val="2"/>
      </rPr>
      <t xml:space="preserve">Recursos.  </t>
    </r>
    <r>
      <rPr>
        <sz val="11"/>
        <color indexed="8"/>
        <rFont val="Arial Narrow"/>
        <family val="2"/>
      </rPr>
      <t xml:space="preserve">Marque con X si el Evaluado interpone o no recursos.
8. </t>
    </r>
    <r>
      <rPr>
        <b/>
        <sz val="11"/>
        <color indexed="8"/>
        <rFont val="Arial Narrow"/>
        <family val="2"/>
      </rPr>
      <t xml:space="preserve">Decisión de Recursos. </t>
    </r>
    <r>
      <rPr>
        <sz val="11"/>
        <color indexed="8"/>
        <rFont val="Arial Narrow"/>
        <family val="2"/>
      </rPr>
      <t xml:space="preserve">Diligencie la decisión de los recursos interpuestos por el evaluador. 
9. </t>
    </r>
    <r>
      <rPr>
        <b/>
        <sz val="11"/>
        <color indexed="8"/>
        <rFont val="Arial Narrow"/>
        <family val="2"/>
      </rPr>
      <t xml:space="preserve">Calificación Definitiva.  </t>
    </r>
    <r>
      <rPr>
        <sz val="11"/>
        <color indexed="8"/>
        <rFont val="Arial Narrow"/>
        <family val="2"/>
      </rPr>
      <t xml:space="preserve">Digite la evaluación definitiva en firme y el nivel alcanzado.
</t>
    </r>
  </si>
  <si>
    <r>
      <t xml:space="preserve">1. </t>
    </r>
    <r>
      <rPr>
        <b/>
        <sz val="11"/>
        <color indexed="8"/>
        <rFont val="Arial Narrow"/>
        <family val="2"/>
      </rPr>
      <t>Entidad</t>
    </r>
    <r>
      <rPr>
        <sz val="11"/>
        <color indexed="8"/>
        <rFont val="Arial Narrow"/>
        <family val="2"/>
      </rPr>
      <t>.  Digite el nombre de la entidad.</t>
    </r>
  </si>
  <si>
    <r>
      <t xml:space="preserve">2. </t>
    </r>
    <r>
      <rPr>
        <b/>
        <sz val="11"/>
        <color indexed="8"/>
        <rFont val="Arial Narrow"/>
        <family val="2"/>
      </rPr>
      <t>Período de Evaluación</t>
    </r>
    <r>
      <rPr>
        <sz val="11"/>
        <color indexed="8"/>
        <rFont val="Arial Narrow"/>
        <family val="2"/>
      </rPr>
      <t>.  Digite día, mes y año del periodo anual de evaluación, tanto del inicio como el de finalización.</t>
    </r>
  </si>
  <si>
    <r>
      <t xml:space="preserve">3. </t>
    </r>
    <r>
      <rPr>
        <b/>
        <sz val="11"/>
        <color indexed="8"/>
        <rFont val="Arial Narrow"/>
        <family val="2"/>
      </rPr>
      <t>Fecha de Fijación de Compromisos</t>
    </r>
    <r>
      <rPr>
        <sz val="11"/>
        <color indexed="8"/>
        <rFont val="Arial Narrow"/>
        <family val="2"/>
      </rPr>
      <t>.  Digite  día, mes y año en que se fijan los compromisos.</t>
    </r>
  </si>
  <si>
    <r>
      <t xml:space="preserve">4. </t>
    </r>
    <r>
      <rPr>
        <b/>
        <sz val="11"/>
        <color indexed="8"/>
        <rFont val="Arial Narrow"/>
        <family val="2"/>
      </rPr>
      <t>Evaluación Inicial</t>
    </r>
    <r>
      <rPr>
        <sz val="11"/>
        <color indexed="8"/>
        <rFont val="Arial Narrow"/>
        <family val="2"/>
      </rPr>
      <t>.  Seleccione X si corresponde a la fijación  de compromisos si corresponde al periodo anual ordinaria o de lo contrario seleccione, en la siguiente celda,  la causal de ajustes de compromisos laborales.  Se debe diligenciar este formato cada vez que se realice un ajuste a los compromisos laborales.</t>
    </r>
  </si>
  <si>
    <r>
      <t xml:space="preserve">5. </t>
    </r>
    <r>
      <rPr>
        <b/>
        <sz val="11"/>
        <color indexed="8"/>
        <rFont val="Arial Narrow"/>
        <family val="2"/>
      </rPr>
      <t>Intervinientes en el proceso de Evaluación</t>
    </r>
    <r>
      <rPr>
        <sz val="11"/>
        <color indexed="8"/>
        <rFont val="Arial Narrow"/>
        <family val="2"/>
      </rPr>
      <t>. Digite los nombres completos del evaluado, Jefe Inmediato, Funcionario de Libre Nombramiento y Remoción en caso de constituir Comisión Evaluadora.  Número de los documentos de identidad,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</si>
  <si>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r>
      <t xml:space="preserve">6. </t>
    </r>
    <r>
      <rPr>
        <b/>
        <sz val="11"/>
        <color indexed="8"/>
        <rFont val="Arial Narrow"/>
        <family val="2"/>
      </rPr>
      <t>Propósito del Empleo</t>
    </r>
    <r>
      <rPr>
        <sz val="11"/>
        <color indexed="8"/>
        <rFont val="Arial Narrow"/>
        <family val="2"/>
      </rPr>
      <t>.  Digite el establecido en el Manual de Funciones.</t>
    </r>
  </si>
  <si>
    <r>
      <t xml:space="preserve">7. </t>
    </r>
    <r>
      <rPr>
        <b/>
        <sz val="11"/>
        <color indexed="8"/>
        <rFont val="Arial Narrow"/>
        <family val="2"/>
      </rPr>
      <t>Compromisos Laborales</t>
    </r>
    <r>
      <rPr>
        <sz val="11"/>
        <color indexed="8"/>
        <rFont val="Arial Narrow"/>
        <family val="2"/>
      </rPr>
      <t xml:space="preserve">. Para la fijación de los compromisos laborales se deben diligenciar las siguientes columnas:
7.1 </t>
    </r>
    <r>
      <rPr>
        <b/>
        <sz val="11"/>
        <color indexed="8"/>
        <rFont val="Arial Narrow"/>
        <family val="2"/>
      </rPr>
      <t xml:space="preserve">Metas institucionales o de la dependencia.  </t>
    </r>
    <r>
      <rPr>
        <sz val="11"/>
        <color indexed="8"/>
        <rFont val="Arial Narrow"/>
        <family val="2"/>
      </rPr>
      <t>Registre la meta o metas para la cual contribuirán los compromisos del evaluado.
7.2</t>
    </r>
    <r>
      <rPr>
        <b/>
        <sz val="11"/>
        <color indexed="8"/>
        <rFont val="Arial Narrow"/>
        <family val="2"/>
      </rPr>
      <t xml:space="preserve"> Compromisos Laborales</t>
    </r>
    <r>
      <rPr>
        <sz val="11"/>
        <color indexed="8"/>
        <rFont val="Arial Narrow"/>
        <family val="2"/>
      </rPr>
      <t xml:space="preserve">.  Digite los compromisos laborales pactados y al mismo tiempo establezca las condiciones de resultado. (artículo 4 Acuerdo 137 de 2010).
7.3 </t>
    </r>
    <r>
      <rPr>
        <b/>
        <sz val="11"/>
        <color indexed="8"/>
        <rFont val="Arial Narrow"/>
        <family val="2"/>
      </rPr>
      <t xml:space="preserve">Evidencias. </t>
    </r>
    <r>
      <rPr>
        <sz val="11"/>
        <color indexed="8"/>
        <rFont val="Arial Narrow"/>
        <family val="2"/>
      </rPr>
      <t xml:space="preserve">Registrar las evidencias o soportes que darán cuenta del  cumplimiento de los compromisos, y si es del caso dejar el registro del tercero que aportará la evidencia.
7.4 </t>
    </r>
    <r>
      <rPr>
        <b/>
        <sz val="11"/>
        <color indexed="8"/>
        <rFont val="Arial Narrow"/>
        <family val="2"/>
      </rPr>
      <t xml:space="preserve">Porcentaje de Cumplimiento Pactado para cada Compromiso.  </t>
    </r>
    <r>
      <rPr>
        <sz val="11"/>
        <color indexed="8"/>
        <rFont val="Arial Narrow"/>
        <family val="2"/>
      </rPr>
      <t xml:space="preserve">Establezca para cada compromiso pactado el porcentaje de cumplimiento cuya sumatoria debe ser igual a 100%. 
7.5 </t>
    </r>
    <r>
      <rPr>
        <b/>
        <sz val="11"/>
        <color indexed="8"/>
        <rFont val="Arial Narrow"/>
        <family val="2"/>
      </rPr>
      <t>Evaluaciones Semestrales</t>
    </r>
    <r>
      <rPr>
        <sz val="11"/>
        <color indexed="8"/>
        <rFont val="Arial Narrow"/>
        <family val="2"/>
      </rPr>
      <t xml:space="preserve">. Registre el porcentaje de cumplimiento de cada compromiso.
7.6 </t>
    </r>
    <r>
      <rPr>
        <b/>
        <sz val="11"/>
        <color indexed="8"/>
        <rFont val="Arial Narrow"/>
        <family val="2"/>
      </rPr>
      <t xml:space="preserve">Calificación.  </t>
    </r>
    <r>
      <rPr>
        <sz val="11"/>
        <color indexed="8"/>
        <rFont val="Arial Narrow"/>
        <family val="2"/>
      </rPr>
      <t xml:space="preserve">Corresponde a la suma del porcentaje alcanzado en el primero y segundo semestre.  Tenga en cuenta que a sumatoria horizontal por cada compromiso debe ser igual o inferior al porcentaje de cumplimiento pactado.  
En la fijación de compromisos:
1. Imprima el formato y  firme en los campos en blanco establecidos para el Evaluado, Jefe Inmediato y/o el Funcionario de Libre Nombramiento y Remoción en caso de constituirse una Comisión Evaluadora. 
2.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Reclamación por Inconformidad en la Fijación de Compromisos:
1. Cuando se presente  reclamación por inconformidad del evaluado en  la fijación de compromisos registre los campos en blanco, numero de radicacion y fecha
2. Escriba la decisión adoptada en única instancia por la Comisión de Personal, junto con la motivación de la decisión.
</t>
    </r>
    <r>
      <rPr>
        <b/>
        <sz val="11"/>
        <color indexed="8"/>
        <rFont val="Arial Narrow"/>
        <family val="2"/>
      </rPr>
      <t xml:space="preserve">NOTA: </t>
    </r>
    <r>
      <rPr>
        <sz val="11"/>
        <color indexed="8"/>
        <rFont val="Arial Narrow"/>
        <family val="2"/>
      </rPr>
      <t>Si necesita mas hojas, adiciónelas.</t>
    </r>
  </si>
  <si>
    <r>
      <t xml:space="preserve">Digite el nombre, empleo, identificación y dependencia o area funcional del evaluado.
Si la entidad tiene Competencias Propias, regístrelas de acuerdo al desarrollo  de las mismas, de lo contrario diligencie la siguiente información:
1. </t>
    </r>
    <r>
      <rPr>
        <b/>
        <sz val="11"/>
        <color indexed="8"/>
        <rFont val="Arial Narrow"/>
        <family val="2"/>
      </rPr>
      <t>Tipo de Competencia</t>
    </r>
    <r>
      <rPr>
        <sz val="11"/>
        <color indexed="8"/>
        <rFont val="Arial Narrow"/>
        <family val="2"/>
      </rPr>
      <t xml:space="preserve">.  Digite el tipo de competencia adoptado en el Manual de Funciones para el cargo, de acuerdo con lo dispuesto en el Decreto 2539 de 2005.
2. </t>
    </r>
    <r>
      <rPr>
        <b/>
        <sz val="11"/>
        <color indexed="8"/>
        <rFont val="Arial Narrow"/>
        <family val="2"/>
      </rPr>
      <t>Competencia.</t>
    </r>
    <r>
      <rPr>
        <sz val="11"/>
        <color indexed="8"/>
        <rFont val="Arial Narrow"/>
        <family val="2"/>
      </rPr>
      <t xml:space="preserve">  Describa la competencia a la cual se le hará seguimiento durante todo el periodo de evaluación.
3. </t>
    </r>
    <r>
      <rPr>
        <b/>
        <sz val="11"/>
        <color indexed="8"/>
        <rFont val="Arial Narrow"/>
        <family val="2"/>
      </rPr>
      <t>Conducta Asociada.</t>
    </r>
    <r>
      <rPr>
        <sz val="11"/>
        <color indexed="8"/>
        <rFont val="Arial Narrow"/>
        <family val="2"/>
      </rPr>
      <t xml:space="preserve"> Describa brevemente la conducta asociada a la competencia.
4.</t>
    </r>
    <r>
      <rPr>
        <b/>
        <sz val="11"/>
        <color indexed="8"/>
        <rFont val="Arial Narrow"/>
        <family val="2"/>
      </rPr>
      <t xml:space="preserve"> Evaluaciones Semestrales.</t>
    </r>
    <r>
      <rPr>
        <sz val="11"/>
        <color indexed="8"/>
        <rFont val="Arial Narrow"/>
        <family val="2"/>
      </rPr>
      <t xml:space="preserve"> Registre  el resultado del seguimiento para la competencia seleccionada, según corresponda.
5. </t>
    </r>
    <r>
      <rPr>
        <b/>
        <sz val="11"/>
        <color indexed="8"/>
        <rFont val="Arial Narrow"/>
        <family val="2"/>
      </rPr>
      <t xml:space="preserve">Acciones de Mejoramiento. </t>
    </r>
    <r>
      <rPr>
        <sz val="11"/>
        <color indexed="8"/>
        <rFont val="Arial Narrow"/>
        <family val="2"/>
      </rPr>
      <t xml:space="preserve">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t>
    </r>
    <r>
      <rPr>
        <u val="single"/>
        <sz val="11"/>
        <color indexed="8"/>
        <rFont val="Arial Narrow"/>
        <family val="2"/>
      </rPr>
      <t>En la fijación de compromisos comportamentales</t>
    </r>
    <r>
      <rPr>
        <sz val="11"/>
        <color indexed="8"/>
        <rFont val="Arial Narrow"/>
        <family val="2"/>
      </rPr>
      <t>:
1. Imprima el formato y  firme en los campos en blanco establecidos para el Evaluado, Jefe Inmediato y/o el Funcionario de Libre Nombramiento y Remoción en caso de constituirse una Comisión Evaluadora. 
Si necesita mas hojas, adiciónelas.</t>
    </r>
    <r>
      <rPr>
        <b/>
        <sz val="11"/>
        <color indexed="8"/>
        <rFont val="Arial Narrow"/>
        <family val="2"/>
      </rPr>
      <t xml:space="preserve">
</t>
    </r>
  </si>
  <si>
    <r>
      <t xml:space="preserve">1. </t>
    </r>
    <r>
      <rPr>
        <b/>
        <sz val="11"/>
        <color indexed="8"/>
        <rFont val="Arial Narrow"/>
        <family val="2"/>
      </rPr>
      <t>Compromiso Laboral al que apunta la Evidencia</t>
    </r>
    <r>
      <rPr>
        <sz val="11"/>
        <color indexed="8"/>
        <rFont val="Arial Narrow"/>
        <family val="2"/>
      </rPr>
      <t xml:space="preserve">.  Digite el compromiso laboral al que apunta la evidencia.
2. </t>
    </r>
    <r>
      <rPr>
        <b/>
        <sz val="11"/>
        <color indexed="8"/>
        <rFont val="Arial Narrow"/>
        <family val="2"/>
      </rPr>
      <t>Descripción de la Evidencia</t>
    </r>
    <r>
      <rPr>
        <sz val="11"/>
        <color indexed="8"/>
        <rFont val="Arial Narrow"/>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1"/>
        <color indexed="8"/>
        <rFont val="Arial Narrow"/>
        <family val="2"/>
      </rPr>
      <t xml:space="preserve">Fecha de inclusión. </t>
    </r>
    <r>
      <rPr>
        <sz val="11"/>
        <color indexed="8"/>
        <rFont val="Arial Narrow"/>
        <family val="2"/>
      </rPr>
      <t xml:space="preserve">Escriba la fecha en la cual se generó la evidencia.
4. </t>
    </r>
    <r>
      <rPr>
        <b/>
        <sz val="11"/>
        <color indexed="8"/>
        <rFont val="Arial Narrow"/>
        <family val="2"/>
      </rPr>
      <t>Observaciones.</t>
    </r>
    <r>
      <rPr>
        <sz val="11"/>
        <color indexed="8"/>
        <rFont val="Arial Narrow"/>
        <family val="2"/>
      </rPr>
      <t xml:space="preserve"> Confronte las evidencias con el compromiso fijado al cual le apunta para establecer si cumple o no con el mismo.
5. </t>
    </r>
    <r>
      <rPr>
        <b/>
        <sz val="11"/>
        <color indexed="8"/>
        <rFont val="Arial Narrow"/>
        <family val="2"/>
      </rPr>
      <t>Evidencia aportada Por.</t>
    </r>
    <r>
      <rPr>
        <sz val="11"/>
        <color indexed="8"/>
        <rFont val="Arial Narrow"/>
        <family val="2"/>
      </rPr>
      <t xml:space="preserve"> Seleccione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1"/>
        <color indexed="8"/>
        <rFont val="Arial Narrow"/>
        <family val="2"/>
      </rPr>
      <t xml:space="preserve">Firmas.  </t>
    </r>
    <r>
      <rPr>
        <sz val="11"/>
        <color indexed="8"/>
        <rFont val="Arial Narrow"/>
        <family val="2"/>
      </rPr>
      <t>Imprima y firme el documento.
NOTA:  Si requiere adicionar más hojas, anéxelas.</t>
    </r>
  </si>
  <si>
    <r>
      <t xml:space="preserve">1. </t>
    </r>
    <r>
      <rPr>
        <b/>
        <sz val="11"/>
        <color indexed="8"/>
        <rFont val="Arial Narrow"/>
        <family val="2"/>
      </rPr>
      <t xml:space="preserve">Evaluado. </t>
    </r>
    <r>
      <rPr>
        <sz val="11"/>
        <color indexed="8"/>
        <rFont val="Arial Narrow"/>
        <family val="2"/>
      </rPr>
      <t xml:space="preserve">Digite la información correspondiente al evaluado.
2. </t>
    </r>
    <r>
      <rPr>
        <b/>
        <sz val="11"/>
        <color indexed="8"/>
        <rFont val="Arial Narrow"/>
        <family val="2"/>
      </rPr>
      <t xml:space="preserve">Circunstancia de la Evaluación. </t>
    </r>
    <r>
      <rPr>
        <sz val="11"/>
        <color indexed="8"/>
        <rFont val="Arial Narrow"/>
        <family val="2"/>
      </rPr>
      <t xml:space="preserve">Seleccione la causal de la evaluacion parcial eventual.
3. </t>
    </r>
    <r>
      <rPr>
        <b/>
        <sz val="11"/>
        <color indexed="8"/>
        <rFont val="Arial Narrow"/>
        <family val="2"/>
      </rPr>
      <t>Evaluadores</t>
    </r>
    <r>
      <rPr>
        <sz val="11"/>
        <color indexed="8"/>
        <rFont val="Arial Narrow"/>
        <family val="2"/>
      </rPr>
      <t>. Digite  la información del evaluador.
4.  P</t>
    </r>
    <r>
      <rPr>
        <b/>
        <sz val="11"/>
        <color indexed="8"/>
        <rFont val="Arial Narrow"/>
        <family val="2"/>
      </rPr>
      <t xml:space="preserve">eriodo Evaluado. </t>
    </r>
    <r>
      <rPr>
        <sz val="11"/>
        <color indexed="8"/>
        <rFont val="Arial Narrow"/>
        <family val="2"/>
      </rPr>
      <t xml:space="preserve">Seleccione dia, mes y año correspondiente al periodo a evaluar parcialmente.
5. </t>
    </r>
    <r>
      <rPr>
        <b/>
        <sz val="11"/>
        <color indexed="8"/>
        <rFont val="Arial Narrow"/>
        <family val="2"/>
      </rPr>
      <t xml:space="preserve">Compromisos Laborales Pactados. </t>
    </r>
    <r>
      <rPr>
        <sz val="11"/>
        <color indexed="8"/>
        <rFont val="Arial Narrow"/>
        <family val="2"/>
      </rPr>
      <t xml:space="preserve">Digite los compromisos laborales fijados. 
6. </t>
    </r>
    <r>
      <rPr>
        <b/>
        <sz val="11"/>
        <color indexed="8"/>
        <rFont val="Arial Narrow"/>
        <family val="2"/>
      </rPr>
      <t>Observaciones</t>
    </r>
    <r>
      <rPr>
        <sz val="11"/>
        <color indexed="8"/>
        <rFont val="Arial Narrow"/>
        <family val="2"/>
      </rPr>
      <t xml:space="preserve">. Registre las observaciones al cumplimiento de los compromisos si hay lugar a ello.
7. </t>
    </r>
    <r>
      <rPr>
        <b/>
        <sz val="11"/>
        <color indexed="8"/>
        <rFont val="Arial Narrow"/>
        <family val="2"/>
      </rPr>
      <t>Porcentaje de Cumplimiento Pactado</t>
    </r>
    <r>
      <rPr>
        <sz val="11"/>
        <color indexed="8"/>
        <rFont val="Arial Narrow"/>
        <family val="2"/>
      </rPr>
      <t xml:space="preserve">. Registre el porcentaje asignado a cada compromiso en la fijación de los mismos.
8. </t>
    </r>
    <r>
      <rPr>
        <b/>
        <sz val="11"/>
        <color indexed="8"/>
        <rFont val="Arial Narrow"/>
        <family val="2"/>
      </rPr>
      <t xml:space="preserve">Número de días a Evaluar. </t>
    </r>
    <r>
      <rPr>
        <sz val="11"/>
        <color indexed="8"/>
        <rFont val="Arial Narrow"/>
        <family val="2"/>
      </rPr>
      <t xml:space="preserve">Registre el numero de dias a evaluar.
9. </t>
    </r>
    <r>
      <rPr>
        <b/>
        <sz val="11"/>
        <color indexed="8"/>
        <rFont val="Arial Narrow"/>
        <family val="2"/>
      </rPr>
      <t xml:space="preserve">Porcentaje de Cumplimiento Esperado. </t>
    </r>
    <r>
      <rPr>
        <sz val="11"/>
        <color indexed="8"/>
        <rFont val="Arial Narrow"/>
        <family val="2"/>
      </rPr>
      <t xml:space="preserve">Calcule el porcentaje de cumplimiento esperado de acuerdo con los días a evaluar.
10. </t>
    </r>
    <r>
      <rPr>
        <b/>
        <sz val="11"/>
        <color indexed="8"/>
        <rFont val="Arial Narrow"/>
        <family val="2"/>
      </rPr>
      <t xml:space="preserve">Porcentaje de Cumplimiento Alcanzado. </t>
    </r>
    <r>
      <rPr>
        <sz val="11"/>
        <color indexed="8"/>
        <rFont val="Arial Narrow"/>
        <family val="2"/>
      </rPr>
      <t xml:space="preserve">Digite la evaluación alcanzada.
11. </t>
    </r>
    <r>
      <rPr>
        <b/>
        <sz val="11"/>
        <color indexed="8"/>
        <rFont val="Arial Narrow"/>
        <family val="2"/>
      </rPr>
      <t xml:space="preserve">Comunicación de la Evaluación Parcial Eventual.  </t>
    </r>
    <r>
      <rPr>
        <sz val="11"/>
        <color indexed="8"/>
        <rFont val="Arial Narrow"/>
        <family val="2"/>
      </rPr>
      <t>Seleccione la fecha de la comunicación de la evaluación parcial.
Imprima y firme el formato.
NOTA.  Cada vez que se genere una evaluación parcial eventual, debe volver a diligenciar un nuevo formato.  Si lo prefiere registre en el consolidado de evaluaciones aprciales las que se vayan generando en el periodo.</t>
    </r>
  </si>
  <si>
    <t>Anexo No. 1: EVALUACIONES PARCIALES EVENTUALES</t>
  </si>
  <si>
    <t>Anexo No.2: EVALUACIÓN EXTRAORDINARIA</t>
  </si>
  <si>
    <r>
      <t xml:space="preserve">1.  </t>
    </r>
    <r>
      <rPr>
        <b/>
        <sz val="11"/>
        <color indexed="8"/>
        <rFont val="Arial Narrow"/>
        <family val="2"/>
      </rPr>
      <t>Intervinientes</t>
    </r>
    <r>
      <rPr>
        <b/>
        <sz val="11"/>
        <color indexed="8"/>
        <rFont val="Arial Narrow"/>
        <family val="2"/>
      </rPr>
      <t xml:space="preserve">.  </t>
    </r>
    <r>
      <rPr>
        <sz val="11"/>
        <color indexed="8"/>
        <rFont val="Arial Narrow"/>
        <family val="2"/>
      </rPr>
      <t xml:space="preserve">Digite la información de los intervinientes.
2. </t>
    </r>
    <r>
      <rPr>
        <b/>
        <sz val="11"/>
        <color indexed="8"/>
        <rFont val="Arial Narrow"/>
        <family val="2"/>
      </rPr>
      <t xml:space="preserve">Compromisos Laborales Pactados.  </t>
    </r>
    <r>
      <rPr>
        <sz val="11"/>
        <color indexed="8"/>
        <rFont val="Arial Narrow"/>
        <family val="2"/>
      </rPr>
      <t xml:space="preserve">Digite los compromisos laborales pactados.
3. </t>
    </r>
    <r>
      <rPr>
        <b/>
        <sz val="11"/>
        <color indexed="8"/>
        <rFont val="Arial Narrow"/>
        <family val="2"/>
      </rPr>
      <t xml:space="preserve">Observaciones. </t>
    </r>
    <r>
      <rPr>
        <sz val="11"/>
        <color indexed="8"/>
        <rFont val="Arial Narrow"/>
        <family val="2"/>
      </rPr>
      <t xml:space="preserve">Digite las observaciones si hay lugar a ello.
4. </t>
    </r>
    <r>
      <rPr>
        <b/>
        <sz val="11"/>
        <color indexed="8"/>
        <rFont val="Arial Narrow"/>
        <family val="2"/>
      </rPr>
      <t xml:space="preserve">Evidencias. </t>
    </r>
    <r>
      <rPr>
        <sz val="11"/>
        <color indexed="8"/>
        <rFont val="Arial Narrow"/>
        <family val="2"/>
      </rPr>
      <t xml:space="preserve">Registre las evidencias que se hayan generado hasta el momento de la evaluación extraordinaria.
5. </t>
    </r>
    <r>
      <rPr>
        <b/>
        <sz val="11"/>
        <color indexed="8"/>
        <rFont val="Arial Narrow"/>
        <family val="2"/>
      </rPr>
      <t xml:space="preserve">Porcentaje de Cumplimiento Pactado. </t>
    </r>
    <r>
      <rPr>
        <sz val="11"/>
        <color indexed="8"/>
        <rFont val="Arial Narrow"/>
        <family val="2"/>
      </rPr>
      <t xml:space="preserve">Digite el porcentaje asignado a cada compromiso en la fijacion de los mismos. 
6. </t>
    </r>
    <r>
      <rPr>
        <b/>
        <sz val="11"/>
        <color indexed="8"/>
        <rFont val="Arial Narrow"/>
        <family val="2"/>
      </rPr>
      <t xml:space="preserve">Porcentaje alcanzado.  </t>
    </r>
    <r>
      <rPr>
        <sz val="11"/>
        <color indexed="8"/>
        <rFont val="Arial Narrow"/>
        <family val="2"/>
      </rPr>
      <t xml:space="preserve">Digite el porcentaje alcanzado hasta la fecha de la evaluación.
7. </t>
    </r>
    <r>
      <rPr>
        <b/>
        <sz val="11"/>
        <color indexed="8"/>
        <rFont val="Arial Narrow"/>
        <family val="2"/>
      </rPr>
      <t xml:space="preserve">Motivación. </t>
    </r>
    <r>
      <rPr>
        <sz val="11"/>
        <color indexed="8"/>
        <rFont val="Arial Narrow"/>
        <family val="2"/>
      </rPr>
      <t>Escriba las razones de la evaluación extraordinaria.</t>
    </r>
    <r>
      <rPr>
        <b/>
        <sz val="11"/>
        <color indexed="8"/>
        <rFont val="Arial Narrow"/>
        <family val="2"/>
      </rPr>
      <t xml:space="preserve">
</t>
    </r>
    <r>
      <rPr>
        <sz val="11"/>
        <color indexed="8"/>
        <rFont val="Arial Narrow"/>
        <family val="2"/>
      </rPr>
      <t xml:space="preserve">8. </t>
    </r>
    <r>
      <rPr>
        <b/>
        <sz val="11"/>
        <color indexed="8"/>
        <rFont val="Arial Narrow"/>
        <family val="2"/>
      </rPr>
      <t>Fecha de la Evaluación</t>
    </r>
    <r>
      <rPr>
        <sz val="11"/>
        <color indexed="8"/>
        <rFont val="Arial Narrow"/>
        <family val="2"/>
      </rPr>
      <t>.  Seleccione la fecha en que se efectua la evaluación extraordinaria.
9.</t>
    </r>
    <r>
      <rPr>
        <b/>
        <sz val="11"/>
        <color indexed="8"/>
        <rFont val="Arial Narrow"/>
        <family val="2"/>
      </rPr>
      <t xml:space="preserve"> Imprima y Firme</t>
    </r>
    <r>
      <rPr>
        <sz val="11"/>
        <color indexed="8"/>
        <rFont val="Arial Narrow"/>
        <family val="2"/>
      </rPr>
      <t xml:space="preserve"> en el espacio correspondiente a la Notificación.
10. </t>
    </r>
    <r>
      <rPr>
        <b/>
        <sz val="11"/>
        <color indexed="8"/>
        <rFont val="Arial Narrow"/>
        <family val="2"/>
      </rPr>
      <t xml:space="preserve">Recursos.  </t>
    </r>
    <r>
      <rPr>
        <sz val="11"/>
        <color indexed="8"/>
        <rFont val="Arial Narrow"/>
        <family val="2"/>
      </rPr>
      <t>Marque con X si el Evaluado interpone o no recursos.</t>
    </r>
    <r>
      <rPr>
        <b/>
        <sz val="11"/>
        <color indexed="8"/>
        <rFont val="Arial Narrow"/>
        <family val="2"/>
      </rPr>
      <t xml:space="preserve">
</t>
    </r>
    <r>
      <rPr>
        <sz val="11"/>
        <color indexed="8"/>
        <rFont val="Arial Narrow"/>
        <family val="2"/>
      </rPr>
      <t xml:space="preserve">11. </t>
    </r>
    <r>
      <rPr>
        <b/>
        <sz val="11"/>
        <color indexed="8"/>
        <rFont val="Arial Narrow"/>
        <family val="2"/>
      </rPr>
      <t>Decisión de Recursos.</t>
    </r>
    <r>
      <rPr>
        <sz val="11"/>
        <color indexed="8"/>
        <rFont val="Arial Narrow"/>
        <family val="2"/>
      </rPr>
      <t xml:space="preserve"> Diligencie la decisión de los recursos interpuestos por el evaluador. </t>
    </r>
    <r>
      <rPr>
        <b/>
        <sz val="11"/>
        <color indexed="8"/>
        <rFont val="Arial Narrow"/>
        <family val="2"/>
      </rPr>
      <t xml:space="preserve">
</t>
    </r>
    <r>
      <rPr>
        <sz val="11"/>
        <color indexed="8"/>
        <rFont val="Arial Narrow"/>
        <family val="2"/>
      </rPr>
      <t>12.</t>
    </r>
    <r>
      <rPr>
        <b/>
        <sz val="11"/>
        <color indexed="8"/>
        <rFont val="Arial Narrow"/>
        <family val="2"/>
      </rPr>
      <t xml:space="preserve"> Calificación Definitiva.  </t>
    </r>
    <r>
      <rPr>
        <sz val="11"/>
        <color indexed="8"/>
        <rFont val="Arial Narrow"/>
        <family val="2"/>
      </rPr>
      <t>Digite la evaluación definitiva en firme y el nivel alcanzado.</t>
    </r>
  </si>
  <si>
    <r>
      <t xml:space="preserve">FECHA
</t>
    </r>
    <r>
      <rPr>
        <b/>
        <sz val="11"/>
        <color indexed="8"/>
        <rFont val="Arial Narrow"/>
        <family val="2"/>
      </rPr>
      <t>(dd/mm/aa)</t>
    </r>
  </si>
  <si>
    <r>
      <t xml:space="preserve">RECLAMACIÓN EN ÚNICA INSTANCIA ANTE LA COMISIÓN DE PERSONAL </t>
    </r>
    <r>
      <rPr>
        <b/>
        <sz val="11"/>
        <color indexed="8"/>
        <rFont val="Arial Narrow"/>
        <family val="2"/>
      </rPr>
      <t>(Num 5.8 Art. 5 Acuerdo 137 de 2010)</t>
    </r>
  </si>
  <si>
    <t>Porcentaje de Cumplimiento Pactado</t>
  </si>
  <si>
    <t>EVALUADOR
Libre Nombramiento
 y Remoción</t>
  </si>
  <si>
    <t>SISTEMA EVALUACIÓN DEL DESEMPEÑO LABORAL</t>
  </si>
  <si>
    <t>Comunes a los Servidores Públicos</t>
  </si>
  <si>
    <t>Comportamentales por Nivel Jerárquico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</si>
</sst>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240A]d&quot; de &quot;mmmm&quot; de &quot;yyyy;@"/>
  </numFmts>
  <fonts count="97">
    <font>
      <sz val="11"/>
      <color theme="1"/>
      <name val="Calibri"/>
      <family val="2"/>
    </font>
    <font>
      <sz val="11"/>
      <color indexed="8"/>
      <name val="Calibri"/>
      <family val="2"/>
    </font>
    <font>
      <b/>
      <sz val="9"/>
      <name val="Tahoma"/>
      <family val="2"/>
    </font>
    <font>
      <sz val="9"/>
      <name val="Tahoma"/>
      <family val="2"/>
    </font>
    <font>
      <b/>
      <sz val="11"/>
      <color indexed="8"/>
      <name val="Arial Narrow"/>
      <family val="2"/>
    </font>
    <font>
      <sz val="11"/>
      <color indexed="8"/>
      <name val="Arial Narrow"/>
      <family val="2"/>
    </font>
    <font>
      <u val="single"/>
      <sz val="11"/>
      <color indexed="8"/>
      <name val="Arial Narrow"/>
      <family val="2"/>
    </font>
    <font>
      <b/>
      <sz val="10"/>
      <name val="Arial Narrow"/>
      <family val="2"/>
    </font>
    <font>
      <b/>
      <sz val="6"/>
      <name val="Arial Narrow"/>
      <family val="2"/>
    </font>
    <font>
      <b/>
      <sz val="18"/>
      <name val="Arial Narrow"/>
      <family val="2"/>
    </font>
    <font>
      <b/>
      <sz val="2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8"/>
      <name val="Arial Narrow"/>
      <family val="2"/>
    </font>
    <font>
      <sz val="11"/>
      <color indexed="10"/>
      <name val="Arial Narrow"/>
      <family val="2"/>
    </font>
    <font>
      <sz val="10"/>
      <color indexed="8"/>
      <name val="Arial Narrow"/>
      <family val="2"/>
    </font>
    <font>
      <b/>
      <sz val="10"/>
      <color indexed="8"/>
      <name val="Arial Narrow"/>
      <family val="2"/>
    </font>
    <font>
      <b/>
      <sz val="16"/>
      <color indexed="8"/>
      <name val="Arial Narrow"/>
      <family val="2"/>
    </font>
    <font>
      <b/>
      <i/>
      <sz val="6"/>
      <color indexed="8"/>
      <name val="Arial Narrow"/>
      <family val="2"/>
    </font>
    <font>
      <b/>
      <sz val="10"/>
      <color indexed="10"/>
      <name val="Arial Narrow"/>
      <family val="2"/>
    </font>
    <font>
      <sz val="8"/>
      <color indexed="8"/>
      <name val="Arial Narrow"/>
      <family val="2"/>
    </font>
    <font>
      <b/>
      <i/>
      <sz val="8"/>
      <color indexed="8"/>
      <name val="Arial Narrow"/>
      <family val="2"/>
    </font>
    <font>
      <sz val="10"/>
      <color indexed="10"/>
      <name val="Arial Narrow"/>
      <family val="2"/>
    </font>
    <font>
      <b/>
      <sz val="10"/>
      <color indexed="49"/>
      <name val="Arial Narrow"/>
      <family val="2"/>
    </font>
    <font>
      <b/>
      <i/>
      <sz val="10"/>
      <color indexed="8"/>
      <name val="Arial Narrow"/>
      <family val="2"/>
    </font>
    <font>
      <b/>
      <sz val="9"/>
      <color indexed="8"/>
      <name val="Arial Narrow"/>
      <family val="2"/>
    </font>
    <font>
      <b/>
      <sz val="24"/>
      <color indexed="10"/>
      <name val="Arial Narrow"/>
      <family val="2"/>
    </font>
    <font>
      <b/>
      <sz val="12"/>
      <color indexed="8"/>
      <name val="Arial Narrow"/>
      <family val="2"/>
    </font>
    <font>
      <b/>
      <sz val="14"/>
      <color indexed="8"/>
      <name val="Arial Narrow"/>
      <family val="2"/>
    </font>
    <font>
      <b/>
      <sz val="11"/>
      <color indexed="60"/>
      <name val="Arial Narrow"/>
      <family val="2"/>
    </font>
    <font>
      <b/>
      <i/>
      <sz val="12"/>
      <color indexed="8"/>
      <name val="Arial Narrow"/>
      <family val="2"/>
    </font>
    <font>
      <b/>
      <sz val="28"/>
      <color indexed="8"/>
      <name val="Arial Narrow"/>
      <family val="2"/>
    </font>
    <font>
      <b/>
      <sz val="8"/>
      <color indexed="8"/>
      <name val="Arial Narrow"/>
      <family val="2"/>
    </font>
    <font>
      <b/>
      <sz val="24"/>
      <color indexed="8"/>
      <name val="Arial Narrow"/>
      <family val="2"/>
    </font>
    <font>
      <sz val="24"/>
      <color indexed="8"/>
      <name val="Arial Narrow"/>
      <family val="2"/>
    </font>
    <font>
      <sz val="12"/>
      <color indexed="8"/>
      <name val="Arial Narrow"/>
      <family val="2"/>
    </font>
    <font>
      <b/>
      <sz val="18"/>
      <color indexed="8"/>
      <name val="Arial Narrow"/>
      <family val="2"/>
    </font>
    <font>
      <i/>
      <sz val="11"/>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b/>
      <i/>
      <sz val="11"/>
      <color theme="1"/>
      <name val="Arial Narrow"/>
      <family val="2"/>
    </font>
    <font>
      <sz val="11"/>
      <color rgb="FFFF0000"/>
      <name val="Arial Narrow"/>
      <family val="2"/>
    </font>
    <font>
      <sz val="10"/>
      <color theme="1"/>
      <name val="Arial Narrow"/>
      <family val="2"/>
    </font>
    <font>
      <b/>
      <sz val="10"/>
      <color theme="1"/>
      <name val="Arial Narrow"/>
      <family val="2"/>
    </font>
    <font>
      <b/>
      <sz val="16"/>
      <color theme="1"/>
      <name val="Arial Narrow"/>
      <family val="2"/>
    </font>
    <font>
      <b/>
      <i/>
      <sz val="6"/>
      <color theme="1"/>
      <name val="Arial Narrow"/>
      <family val="2"/>
    </font>
    <font>
      <b/>
      <sz val="10"/>
      <color rgb="FFFF0000"/>
      <name val="Arial Narrow"/>
      <family val="2"/>
    </font>
    <font>
      <sz val="8"/>
      <color theme="1"/>
      <name val="Arial Narrow"/>
      <family val="2"/>
    </font>
    <font>
      <b/>
      <i/>
      <sz val="8"/>
      <color theme="1"/>
      <name val="Arial Narrow"/>
      <family val="2"/>
    </font>
    <font>
      <sz val="10"/>
      <color rgb="FFFF0000"/>
      <name val="Arial Narrow"/>
      <family val="2"/>
    </font>
    <font>
      <b/>
      <sz val="10"/>
      <color theme="8" tint="-0.24997000396251678"/>
      <name val="Arial Narrow"/>
      <family val="2"/>
    </font>
    <font>
      <b/>
      <i/>
      <sz val="10"/>
      <color theme="1"/>
      <name val="Arial Narrow"/>
      <family val="2"/>
    </font>
    <font>
      <b/>
      <sz val="9"/>
      <color theme="1"/>
      <name val="Arial Narrow"/>
      <family val="2"/>
    </font>
    <font>
      <b/>
      <sz val="24"/>
      <color rgb="FFFF0000"/>
      <name val="Arial Narrow"/>
      <family val="2"/>
    </font>
    <font>
      <b/>
      <sz val="12"/>
      <color theme="1"/>
      <name val="Arial Narrow"/>
      <family val="2"/>
    </font>
    <font>
      <b/>
      <sz val="14"/>
      <color theme="1"/>
      <name val="Arial Narrow"/>
      <family val="2"/>
    </font>
    <font>
      <b/>
      <sz val="11"/>
      <color theme="5" tint="-0.24997000396251678"/>
      <name val="Arial Narrow"/>
      <family val="2"/>
    </font>
    <font>
      <b/>
      <sz val="28"/>
      <color theme="1"/>
      <name val="Arial Narrow"/>
      <family val="2"/>
    </font>
    <font>
      <b/>
      <i/>
      <sz val="12"/>
      <color theme="1"/>
      <name val="Arial Narrow"/>
      <family val="2"/>
    </font>
    <font>
      <b/>
      <sz val="8"/>
      <color theme="1"/>
      <name val="Arial Narrow"/>
      <family val="2"/>
    </font>
    <font>
      <sz val="24"/>
      <color theme="1"/>
      <name val="Arial Narrow"/>
      <family val="2"/>
    </font>
    <font>
      <b/>
      <sz val="24"/>
      <color theme="1"/>
      <name val="Arial Narrow"/>
      <family val="2"/>
    </font>
    <font>
      <sz val="12"/>
      <color theme="1"/>
      <name val="Arial Narrow"/>
      <family val="2"/>
    </font>
    <font>
      <b/>
      <sz val="18"/>
      <color theme="1"/>
      <name val="Arial Narrow"/>
      <family val="2"/>
    </font>
    <font>
      <i/>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right style="medium"/>
      <top style="medium"/>
      <bottom style="medium"/>
    </border>
    <border>
      <left/>
      <right style="medium"/>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right/>
      <top/>
      <bottom style="thin"/>
    </border>
    <border>
      <left style="medium"/>
      <right/>
      <top style="medium"/>
      <bottom/>
    </border>
    <border>
      <left style="medium"/>
      <right/>
      <top/>
      <bottom style="medium"/>
    </border>
    <border>
      <left>
        <color indexed="63"/>
      </left>
      <right style="thin"/>
      <top>
        <color indexed="63"/>
      </top>
      <bottom style="thin"/>
    </border>
    <border>
      <left/>
      <right style="medium"/>
      <top/>
      <bottom style="medium"/>
    </border>
    <border>
      <left/>
      <right/>
      <top/>
      <bottom style="medium"/>
    </border>
    <border>
      <left style="medium"/>
      <right/>
      <top style="medium"/>
      <bottom style="medium"/>
    </border>
    <border>
      <left/>
      <right/>
      <top style="medium"/>
      <bottom style="medium"/>
    </border>
    <border>
      <left/>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529">
    <xf numFmtId="0" fontId="0" fillId="0" borderId="0" xfId="0" applyFont="1" applyAlignment="1">
      <alignment/>
    </xf>
    <xf numFmtId="0" fontId="69" fillId="0" borderId="0" xfId="0" applyFont="1" applyAlignment="1">
      <alignment/>
    </xf>
    <xf numFmtId="0" fontId="69" fillId="33" borderId="10" xfId="0" applyFont="1" applyFill="1" applyBorder="1" applyAlignment="1">
      <alignment/>
    </xf>
    <xf numFmtId="0" fontId="69" fillId="0" borderId="0" xfId="0" applyFont="1" applyAlignment="1">
      <alignment/>
    </xf>
    <xf numFmtId="0" fontId="69" fillId="33" borderId="0" xfId="0" applyFont="1" applyFill="1" applyAlignment="1">
      <alignment/>
    </xf>
    <xf numFmtId="14" fontId="69" fillId="33" borderId="11" xfId="0" applyNumberFormat="1" applyFont="1" applyFill="1" applyBorder="1" applyAlignment="1" applyProtection="1">
      <alignment horizontal="center"/>
      <protection locked="0"/>
    </xf>
    <xf numFmtId="0" fontId="70" fillId="8" borderId="11" xfId="0" applyFont="1" applyFill="1" applyBorder="1" applyAlignment="1" applyProtection="1">
      <alignment horizontal="center" vertical="center" wrapText="1"/>
      <protection/>
    </xf>
    <xf numFmtId="0" fontId="69" fillId="0" borderId="0" xfId="0" applyFont="1" applyFill="1" applyBorder="1" applyAlignment="1">
      <alignment/>
    </xf>
    <xf numFmtId="0" fontId="69" fillId="0" borderId="0" xfId="0" applyFont="1" applyFill="1" applyAlignment="1">
      <alignment/>
    </xf>
    <xf numFmtId="0" fontId="69" fillId="0" borderId="0" xfId="0" applyFont="1" applyAlignment="1" applyProtection="1">
      <alignment/>
      <protection/>
    </xf>
    <xf numFmtId="0" fontId="70" fillId="0" borderId="0" xfId="0" applyFont="1" applyFill="1" applyBorder="1" applyAlignment="1" applyProtection="1">
      <alignment horizontal="center"/>
      <protection/>
    </xf>
    <xf numFmtId="0" fontId="70" fillId="0" borderId="12" xfId="0" applyFont="1" applyFill="1" applyBorder="1" applyAlignment="1" applyProtection="1">
      <alignment horizontal="center"/>
      <protection/>
    </xf>
    <xf numFmtId="0" fontId="71" fillId="33" borderId="0" xfId="0" applyFont="1" applyFill="1" applyAlignment="1" applyProtection="1">
      <alignment/>
      <protection/>
    </xf>
    <xf numFmtId="0" fontId="69" fillId="33" borderId="0" xfId="0" applyFont="1" applyFill="1" applyAlignment="1" applyProtection="1">
      <alignment/>
      <protection/>
    </xf>
    <xf numFmtId="0" fontId="69" fillId="33" borderId="0" xfId="0" applyFont="1" applyFill="1" applyAlignment="1" applyProtection="1">
      <alignment horizontal="left"/>
      <protection/>
    </xf>
    <xf numFmtId="1" fontId="69" fillId="33" borderId="0" xfId="0" applyNumberFormat="1" applyFont="1" applyFill="1" applyAlignment="1" applyProtection="1">
      <alignment horizontal="left"/>
      <protection/>
    </xf>
    <xf numFmtId="0" fontId="72" fillId="33" borderId="0" xfId="0" applyFont="1" applyFill="1" applyAlignment="1" applyProtection="1">
      <alignment/>
      <protection/>
    </xf>
    <xf numFmtId="1" fontId="69" fillId="33" borderId="0" xfId="0" applyNumberFormat="1" applyFont="1" applyFill="1" applyAlignment="1" applyProtection="1">
      <alignment horizontal="center"/>
      <protection/>
    </xf>
    <xf numFmtId="0" fontId="69" fillId="33" borderId="0" xfId="0" applyFont="1" applyFill="1" applyAlignment="1" applyProtection="1">
      <alignment horizontal="center"/>
      <protection/>
    </xf>
    <xf numFmtId="0" fontId="69" fillId="33" borderId="0" xfId="0" applyNumberFormat="1" applyFont="1" applyFill="1" applyAlignment="1" applyProtection="1">
      <alignment/>
      <protection/>
    </xf>
    <xf numFmtId="0" fontId="69" fillId="0" borderId="0" xfId="0" applyFont="1" applyFill="1" applyAlignment="1" applyProtection="1">
      <alignment/>
      <protection/>
    </xf>
    <xf numFmtId="1" fontId="69" fillId="33" borderId="0" xfId="0" applyNumberFormat="1" applyFont="1" applyFill="1" applyAlignment="1" applyProtection="1">
      <alignment/>
      <protection/>
    </xf>
    <xf numFmtId="1" fontId="72" fillId="33" borderId="0" xfId="0" applyNumberFormat="1" applyFont="1" applyFill="1" applyAlignment="1" applyProtection="1">
      <alignment/>
      <protection/>
    </xf>
    <xf numFmtId="14" fontId="69" fillId="33" borderId="0" xfId="0" applyNumberFormat="1" applyFont="1" applyFill="1" applyAlignment="1" applyProtection="1">
      <alignment/>
      <protection/>
    </xf>
    <xf numFmtId="0" fontId="69" fillId="33" borderId="0" xfId="0" applyFont="1" applyFill="1" applyBorder="1" applyAlignment="1" applyProtection="1">
      <alignment/>
      <protection/>
    </xf>
    <xf numFmtId="0" fontId="70" fillId="0" borderId="11" xfId="0" applyFont="1" applyBorder="1" applyAlignment="1" applyProtection="1">
      <alignment horizontal="center" vertical="center" wrapText="1"/>
      <protection locked="0"/>
    </xf>
    <xf numFmtId="0" fontId="69" fillId="0" borderId="11" xfId="0" applyFont="1" applyBorder="1" applyAlignment="1" applyProtection="1">
      <alignment horizontal="left" vertical="top" wrapText="1"/>
      <protection locked="0"/>
    </xf>
    <xf numFmtId="0" fontId="69" fillId="0" borderId="11" xfId="0" applyFont="1" applyBorder="1" applyAlignment="1" applyProtection="1">
      <alignment horizontal="left" vertical="center" wrapText="1"/>
      <protection locked="0"/>
    </xf>
    <xf numFmtId="0" fontId="71" fillId="33" borderId="0" xfId="0" applyFont="1" applyFill="1" applyAlignment="1">
      <alignment/>
    </xf>
    <xf numFmtId="0" fontId="72" fillId="33" borderId="0" xfId="0" applyFont="1" applyFill="1" applyAlignment="1">
      <alignment/>
    </xf>
    <xf numFmtId="49" fontId="69" fillId="33" borderId="0" xfId="0" applyNumberFormat="1" applyFont="1" applyFill="1" applyAlignment="1">
      <alignment/>
    </xf>
    <xf numFmtId="0" fontId="69" fillId="0" borderId="11" xfId="0" applyFont="1" applyBorder="1" applyAlignment="1" applyProtection="1">
      <alignment vertical="center"/>
      <protection/>
    </xf>
    <xf numFmtId="0" fontId="73" fillId="33" borderId="0" xfId="0" applyFont="1" applyFill="1" applyAlignment="1" applyProtection="1">
      <alignment/>
      <protection/>
    </xf>
    <xf numFmtId="0" fontId="73" fillId="33" borderId="13" xfId="0" applyFont="1" applyFill="1" applyBorder="1" applyAlignment="1">
      <alignment/>
    </xf>
    <xf numFmtId="0" fontId="73" fillId="33" borderId="0" xfId="0" applyFont="1" applyFill="1" applyAlignment="1">
      <alignment/>
    </xf>
    <xf numFmtId="0" fontId="69" fillId="0" borderId="13" xfId="0" applyFont="1" applyBorder="1" applyAlignment="1" applyProtection="1">
      <alignment/>
      <protection/>
    </xf>
    <xf numFmtId="0" fontId="73" fillId="33" borderId="0" xfId="0" applyFont="1" applyFill="1" applyAlignment="1" applyProtection="1">
      <alignment/>
      <protection/>
    </xf>
    <xf numFmtId="0" fontId="73" fillId="33" borderId="10" xfId="0" applyFont="1" applyFill="1" applyBorder="1" applyAlignment="1" applyProtection="1">
      <alignment/>
      <protection/>
    </xf>
    <xf numFmtId="0" fontId="73" fillId="33" borderId="0" xfId="0" applyFont="1" applyFill="1" applyBorder="1" applyAlignment="1" applyProtection="1">
      <alignment/>
      <protection/>
    </xf>
    <xf numFmtId="0" fontId="73" fillId="33" borderId="13" xfId="0" applyFont="1" applyFill="1" applyBorder="1" applyAlignment="1" applyProtection="1">
      <alignment/>
      <protection/>
    </xf>
    <xf numFmtId="0" fontId="73" fillId="33" borderId="13" xfId="0" applyFont="1" applyFill="1" applyBorder="1" applyAlignment="1" applyProtection="1">
      <alignment/>
      <protection/>
    </xf>
    <xf numFmtId="0" fontId="73" fillId="33" borderId="14" xfId="0" applyFont="1" applyFill="1" applyBorder="1" applyAlignment="1" applyProtection="1">
      <alignment/>
      <protection/>
    </xf>
    <xf numFmtId="0" fontId="73" fillId="33" borderId="15" xfId="0" applyFont="1" applyFill="1" applyBorder="1" applyAlignment="1" applyProtection="1">
      <alignment/>
      <protection/>
    </xf>
    <xf numFmtId="0" fontId="73" fillId="33" borderId="16" xfId="0" applyFont="1" applyFill="1" applyBorder="1" applyAlignment="1" applyProtection="1">
      <alignment/>
      <protection/>
    </xf>
    <xf numFmtId="0" fontId="74" fillId="33" borderId="0" xfId="0" applyFont="1" applyFill="1" applyBorder="1" applyAlignment="1" applyProtection="1">
      <alignment horizontal="center"/>
      <protection/>
    </xf>
    <xf numFmtId="0" fontId="74" fillId="33" borderId="13" xfId="0" applyFont="1" applyFill="1" applyBorder="1" applyAlignment="1" applyProtection="1">
      <alignment horizontal="center"/>
      <protection/>
    </xf>
    <xf numFmtId="0" fontId="73" fillId="33" borderId="17" xfId="0" applyFont="1" applyFill="1" applyBorder="1" applyAlignment="1" applyProtection="1">
      <alignment/>
      <protection/>
    </xf>
    <xf numFmtId="0" fontId="75" fillId="33" borderId="0" xfId="0" applyFont="1" applyFill="1" applyBorder="1" applyAlignment="1" applyProtection="1">
      <alignment horizontal="center" vertical="center"/>
      <protection/>
    </xf>
    <xf numFmtId="0" fontId="74" fillId="8" borderId="11" xfId="0" applyFont="1" applyFill="1" applyBorder="1" applyAlignment="1" applyProtection="1">
      <alignment horizontal="center" vertical="center"/>
      <protection/>
    </xf>
    <xf numFmtId="0" fontId="73" fillId="33" borderId="18" xfId="0" applyFont="1" applyFill="1" applyBorder="1" applyAlignment="1" applyProtection="1">
      <alignment/>
      <protection/>
    </xf>
    <xf numFmtId="0" fontId="75" fillId="33" borderId="0" xfId="0" applyFont="1" applyFill="1" applyBorder="1" applyAlignment="1" applyProtection="1">
      <alignment vertical="center"/>
      <protection/>
    </xf>
    <xf numFmtId="0" fontId="73" fillId="33" borderId="19" xfId="0" applyFont="1" applyFill="1" applyBorder="1" applyAlignment="1" applyProtection="1">
      <alignment/>
      <protection/>
    </xf>
    <xf numFmtId="0" fontId="73" fillId="33" borderId="20" xfId="0" applyFont="1" applyFill="1" applyBorder="1" applyAlignment="1" applyProtection="1">
      <alignment/>
      <protection/>
    </xf>
    <xf numFmtId="0" fontId="73" fillId="33" borderId="21" xfId="0" applyFont="1" applyFill="1" applyBorder="1" applyAlignment="1" applyProtection="1">
      <alignment/>
      <protection/>
    </xf>
    <xf numFmtId="0" fontId="73" fillId="33" borderId="10" xfId="0" applyFont="1" applyFill="1" applyBorder="1" applyAlignment="1" applyProtection="1">
      <alignment/>
      <protection/>
    </xf>
    <xf numFmtId="0" fontId="73" fillId="33" borderId="17" xfId="0" applyFont="1" applyFill="1" applyBorder="1" applyAlignment="1" applyProtection="1">
      <alignment horizontal="left" vertical="center"/>
      <protection/>
    </xf>
    <xf numFmtId="0" fontId="73" fillId="33" borderId="0" xfId="0" applyFont="1" applyFill="1" applyBorder="1" applyAlignment="1" applyProtection="1">
      <alignment horizontal="left" vertical="center"/>
      <protection/>
    </xf>
    <xf numFmtId="0" fontId="73" fillId="33" borderId="20" xfId="0" applyFont="1" applyFill="1" applyBorder="1" applyAlignment="1" applyProtection="1">
      <alignment horizontal="left" vertical="center"/>
      <protection/>
    </xf>
    <xf numFmtId="0" fontId="73" fillId="33" borderId="20" xfId="0" applyFont="1" applyFill="1" applyBorder="1" applyAlignment="1" applyProtection="1">
      <alignment horizontal="center"/>
      <protection/>
    </xf>
    <xf numFmtId="0" fontId="73" fillId="33" borderId="18" xfId="0" applyFont="1" applyFill="1" applyBorder="1" applyAlignment="1" applyProtection="1">
      <alignment horizontal="center"/>
      <protection/>
    </xf>
    <xf numFmtId="0" fontId="73" fillId="33" borderId="0" xfId="0" applyFont="1" applyFill="1" applyBorder="1" applyAlignment="1" applyProtection="1">
      <alignment horizontal="center"/>
      <protection/>
    </xf>
    <xf numFmtId="0" fontId="73" fillId="33" borderId="22" xfId="0" applyFont="1" applyFill="1" applyBorder="1" applyAlignment="1" applyProtection="1">
      <alignment/>
      <protection/>
    </xf>
    <xf numFmtId="0" fontId="73" fillId="33" borderId="14" xfId="0" applyFont="1" applyFill="1" applyBorder="1" applyAlignment="1" applyProtection="1">
      <alignment horizontal="left" vertical="center"/>
      <protection/>
    </xf>
    <xf numFmtId="0" fontId="73" fillId="33" borderId="15" xfId="0" applyFont="1" applyFill="1" applyBorder="1" applyAlignment="1" applyProtection="1">
      <alignment horizontal="left" vertical="center"/>
      <protection/>
    </xf>
    <xf numFmtId="0" fontId="73" fillId="33" borderId="19" xfId="0" applyFont="1" applyFill="1" applyBorder="1" applyAlignment="1" applyProtection="1">
      <alignment horizontal="left" vertical="center"/>
      <protection/>
    </xf>
    <xf numFmtId="0" fontId="73" fillId="33" borderId="23" xfId="0" applyFont="1" applyFill="1" applyBorder="1" applyAlignment="1" applyProtection="1">
      <alignment horizontal="center"/>
      <protection/>
    </xf>
    <xf numFmtId="0" fontId="73" fillId="33" borderId="24" xfId="0" applyFont="1" applyFill="1" applyBorder="1" applyAlignment="1" applyProtection="1">
      <alignment/>
      <protection/>
    </xf>
    <xf numFmtId="0" fontId="76" fillId="33" borderId="0" xfId="0" applyFont="1" applyFill="1" applyAlignment="1" applyProtection="1">
      <alignment horizontal="center"/>
      <protection locked="0"/>
    </xf>
    <xf numFmtId="0" fontId="73" fillId="33" borderId="0" xfId="0" applyFont="1" applyFill="1" applyAlignment="1" applyProtection="1">
      <alignment/>
      <protection locked="0"/>
    </xf>
    <xf numFmtId="9" fontId="77" fillId="33" borderId="0" xfId="0" applyNumberFormat="1" applyFont="1" applyFill="1" applyAlignment="1" applyProtection="1">
      <alignment/>
      <protection/>
    </xf>
    <xf numFmtId="0" fontId="78" fillId="33" borderId="0" xfId="0" applyFont="1" applyFill="1" applyBorder="1" applyAlignment="1" applyProtection="1">
      <alignment horizontal="left" vertical="center" wrapText="1"/>
      <protection/>
    </xf>
    <xf numFmtId="0" fontId="79" fillId="33" borderId="0" xfId="0" applyFont="1" applyFill="1" applyBorder="1" applyAlignment="1" applyProtection="1">
      <alignment horizontal="center" vertical="center"/>
      <protection/>
    </xf>
    <xf numFmtId="0" fontId="80" fillId="33" borderId="0" xfId="0" applyFont="1" applyFill="1" applyAlignment="1" applyProtection="1">
      <alignment/>
      <protection/>
    </xf>
    <xf numFmtId="9" fontId="73" fillId="33" borderId="0" xfId="0" applyNumberFormat="1" applyFont="1" applyFill="1" applyAlignment="1" applyProtection="1">
      <alignment/>
      <protection/>
    </xf>
    <xf numFmtId="0" fontId="81" fillId="33" borderId="0" xfId="0" applyFont="1" applyFill="1" applyAlignment="1" applyProtection="1">
      <alignment/>
      <protection/>
    </xf>
    <xf numFmtId="0" fontId="81" fillId="33" borderId="0" xfId="0" applyFont="1" applyFill="1" applyAlignment="1" applyProtection="1">
      <alignment/>
      <protection/>
    </xf>
    <xf numFmtId="0" fontId="77" fillId="33" borderId="0" xfId="0" applyFont="1" applyFill="1" applyAlignment="1" applyProtection="1">
      <alignment/>
      <protection/>
    </xf>
    <xf numFmtId="0" fontId="73" fillId="33" borderId="0" xfId="0" applyFont="1" applyFill="1" applyBorder="1" applyAlignment="1" applyProtection="1">
      <alignment/>
      <protection/>
    </xf>
    <xf numFmtId="0" fontId="82" fillId="33" borderId="0" xfId="0" applyFont="1" applyFill="1" applyBorder="1" applyAlignment="1" applyProtection="1">
      <alignment horizontal="left"/>
      <protection/>
    </xf>
    <xf numFmtId="0" fontId="79" fillId="33" borderId="0" xfId="0" applyFont="1" applyFill="1" applyAlignment="1" applyProtection="1">
      <alignment horizontal="center"/>
      <protection/>
    </xf>
    <xf numFmtId="9" fontId="79" fillId="33" borderId="0" xfId="0" applyNumberFormat="1" applyFont="1" applyFill="1" applyAlignment="1" applyProtection="1">
      <alignment horizontal="center"/>
      <protection/>
    </xf>
    <xf numFmtId="0" fontId="73" fillId="33" borderId="0" xfId="0" applyFont="1" applyFill="1" applyAlignment="1" applyProtection="1">
      <alignment horizontal="left"/>
      <protection/>
    </xf>
    <xf numFmtId="1" fontId="73" fillId="33" borderId="0" xfId="0" applyNumberFormat="1" applyFont="1" applyFill="1" applyAlignment="1" applyProtection="1">
      <alignment horizontal="left"/>
      <protection/>
    </xf>
    <xf numFmtId="0" fontId="73" fillId="0" borderId="0" xfId="0" applyFont="1" applyFill="1" applyAlignment="1" applyProtection="1">
      <alignment/>
      <protection/>
    </xf>
    <xf numFmtId="0" fontId="73" fillId="33" borderId="0" xfId="0" applyFont="1" applyFill="1" applyAlignment="1" applyProtection="1">
      <alignment horizontal="center"/>
      <protection/>
    </xf>
    <xf numFmtId="1" fontId="73" fillId="33" borderId="0" xfId="0" applyNumberFormat="1" applyFont="1" applyFill="1" applyAlignment="1" applyProtection="1">
      <alignment horizontal="center"/>
      <protection/>
    </xf>
    <xf numFmtId="9" fontId="69" fillId="0" borderId="0" xfId="0" applyNumberFormat="1" applyFont="1" applyAlignment="1" applyProtection="1">
      <alignment/>
      <protection/>
    </xf>
    <xf numFmtId="1" fontId="73" fillId="33" borderId="0" xfId="0" applyNumberFormat="1" applyFont="1" applyFill="1" applyAlignment="1" applyProtection="1">
      <alignment/>
      <protection/>
    </xf>
    <xf numFmtId="22" fontId="69" fillId="0" borderId="0" xfId="0" applyNumberFormat="1" applyFont="1" applyAlignment="1" applyProtection="1">
      <alignment/>
      <protection/>
    </xf>
    <xf numFmtId="0" fontId="72" fillId="0" borderId="0" xfId="0" applyFont="1" applyAlignment="1" applyProtection="1">
      <alignment/>
      <protection/>
    </xf>
    <xf numFmtId="0" fontId="74" fillId="33" borderId="11" xfId="0" applyFont="1" applyFill="1" applyBorder="1" applyAlignment="1" applyProtection="1">
      <alignment horizontal="center"/>
      <protection locked="0"/>
    </xf>
    <xf numFmtId="0" fontId="69" fillId="0" borderId="0" xfId="0" applyFont="1" applyAlignment="1" applyProtection="1">
      <alignment vertical="center"/>
      <protection/>
    </xf>
    <xf numFmtId="0" fontId="69" fillId="33" borderId="0" xfId="0" applyFont="1" applyFill="1" applyAlignment="1" applyProtection="1">
      <alignment vertical="center"/>
      <protection/>
    </xf>
    <xf numFmtId="0" fontId="74" fillId="8" borderId="11" xfId="0" applyFont="1" applyFill="1" applyBorder="1" applyAlignment="1" applyProtection="1">
      <alignment horizontal="center" vertical="center" wrapText="1"/>
      <protection/>
    </xf>
    <xf numFmtId="0" fontId="83" fillId="8" borderId="11" xfId="0" applyFont="1" applyFill="1" applyBorder="1" applyAlignment="1" applyProtection="1">
      <alignment horizontal="center" vertical="center" wrapText="1"/>
      <protection/>
    </xf>
    <xf numFmtId="172" fontId="83" fillId="8" borderId="11" xfId="0" applyNumberFormat="1" applyFont="1" applyFill="1" applyBorder="1" applyAlignment="1" applyProtection="1">
      <alignment horizontal="center" vertical="center" wrapText="1"/>
      <protection/>
    </xf>
    <xf numFmtId="0" fontId="70" fillId="8" borderId="11" xfId="0" applyFont="1" applyFill="1" applyBorder="1" applyAlignment="1" applyProtection="1">
      <alignment vertical="center"/>
      <protection/>
    </xf>
    <xf numFmtId="0" fontId="74" fillId="33" borderId="14" xfId="0" applyFont="1" applyFill="1" applyBorder="1" applyAlignment="1" applyProtection="1">
      <alignment horizontal="center"/>
      <protection/>
    </xf>
    <xf numFmtId="0" fontId="74" fillId="33" borderId="15" xfId="0" applyFont="1" applyFill="1" applyBorder="1" applyAlignment="1" applyProtection="1">
      <alignment horizontal="center"/>
      <protection/>
    </xf>
    <xf numFmtId="0" fontId="73" fillId="33" borderId="15" xfId="0" applyFont="1" applyFill="1" applyBorder="1" applyAlignment="1" applyProtection="1">
      <alignment/>
      <protection/>
    </xf>
    <xf numFmtId="0" fontId="73" fillId="33" borderId="17" xfId="0" applyFont="1" applyFill="1" applyBorder="1" applyAlignment="1" applyProtection="1">
      <alignment/>
      <protection/>
    </xf>
    <xf numFmtId="0" fontId="73" fillId="33" borderId="19" xfId="0" applyFont="1" applyFill="1" applyBorder="1" applyAlignment="1" applyProtection="1">
      <alignment/>
      <protection/>
    </xf>
    <xf numFmtId="0" fontId="73" fillId="33" borderId="20" xfId="0" applyFont="1" applyFill="1" applyBorder="1" applyAlignment="1" applyProtection="1">
      <alignment/>
      <protection/>
    </xf>
    <xf numFmtId="0" fontId="74" fillId="33" borderId="20" xfId="0" applyFont="1" applyFill="1" applyBorder="1" applyAlignment="1" applyProtection="1">
      <alignment horizontal="center"/>
      <protection locked="0"/>
    </xf>
    <xf numFmtId="0" fontId="69" fillId="33" borderId="20" xfId="0" applyFont="1" applyFill="1" applyBorder="1" applyAlignment="1" applyProtection="1">
      <alignment/>
      <protection/>
    </xf>
    <xf numFmtId="0" fontId="73" fillId="33" borderId="16" xfId="0" applyFont="1" applyFill="1" applyBorder="1" applyAlignment="1" applyProtection="1">
      <alignment/>
      <protection/>
    </xf>
    <xf numFmtId="0" fontId="80" fillId="33" borderId="0" xfId="0" applyFont="1" applyFill="1" applyAlignment="1">
      <alignment/>
    </xf>
    <xf numFmtId="0" fontId="73" fillId="33" borderId="0" xfId="0" applyFont="1" applyFill="1" applyAlignment="1">
      <alignment/>
    </xf>
    <xf numFmtId="0" fontId="80" fillId="33" borderId="0" xfId="0" applyFont="1" applyFill="1" applyAlignment="1">
      <alignment/>
    </xf>
    <xf numFmtId="0" fontId="73" fillId="33" borderId="20" xfId="0" applyFont="1" applyFill="1" applyBorder="1" applyAlignment="1">
      <alignment/>
    </xf>
    <xf numFmtId="0" fontId="69" fillId="33" borderId="20" xfId="0" applyFont="1" applyFill="1" applyBorder="1" applyAlignment="1">
      <alignment/>
    </xf>
    <xf numFmtId="0" fontId="78" fillId="33" borderId="20" xfId="0" applyFont="1" applyFill="1" applyBorder="1" applyAlignment="1">
      <alignment vertical="center" wrapText="1"/>
    </xf>
    <xf numFmtId="0" fontId="73" fillId="33" borderId="0" xfId="0" applyFont="1" applyFill="1" applyBorder="1" applyAlignment="1">
      <alignment/>
    </xf>
    <xf numFmtId="0" fontId="69" fillId="33" borderId="0" xfId="0" applyFont="1" applyFill="1" applyBorder="1" applyAlignment="1">
      <alignment/>
    </xf>
    <xf numFmtId="0" fontId="78" fillId="33" borderId="0" xfId="0" applyFont="1" applyFill="1" applyBorder="1" applyAlignment="1">
      <alignment vertical="center" wrapText="1"/>
    </xf>
    <xf numFmtId="0" fontId="73" fillId="33" borderId="0" xfId="0" applyFont="1" applyFill="1" applyBorder="1" applyAlignment="1">
      <alignment horizontal="left" vertical="center" wrapText="1"/>
    </xf>
    <xf numFmtId="0" fontId="73" fillId="33" borderId="0" xfId="0" applyFont="1" applyFill="1" applyBorder="1" applyAlignment="1">
      <alignment horizontal="center" vertical="center" wrapText="1"/>
    </xf>
    <xf numFmtId="0" fontId="73" fillId="33" borderId="20" xfId="0" applyFont="1" applyFill="1" applyBorder="1" applyAlignment="1">
      <alignment/>
    </xf>
    <xf numFmtId="0" fontId="72" fillId="0" borderId="0" xfId="0" applyFont="1" applyAlignment="1">
      <alignment/>
    </xf>
    <xf numFmtId="0" fontId="70" fillId="8" borderId="11" xfId="0" applyFont="1" applyFill="1" applyBorder="1" applyAlignment="1">
      <alignment horizontal="center" vertical="center" wrapText="1"/>
    </xf>
    <xf numFmtId="0" fontId="73" fillId="33" borderId="11" xfId="0" applyFont="1" applyFill="1" applyBorder="1" applyAlignment="1" applyProtection="1">
      <alignment horizontal="center"/>
      <protection locked="0"/>
    </xf>
    <xf numFmtId="0" fontId="73" fillId="33" borderId="15" xfId="0" applyFont="1" applyFill="1" applyBorder="1" applyAlignment="1">
      <alignment/>
    </xf>
    <xf numFmtId="0" fontId="69" fillId="33" borderId="15" xfId="0" applyFont="1" applyFill="1" applyBorder="1" applyAlignment="1">
      <alignment/>
    </xf>
    <xf numFmtId="0" fontId="69" fillId="33" borderId="16" xfId="0" applyFont="1" applyFill="1" applyBorder="1" applyAlignment="1">
      <alignment/>
    </xf>
    <xf numFmtId="0" fontId="69" fillId="33" borderId="23" xfId="0" applyFont="1" applyFill="1" applyBorder="1" applyAlignment="1">
      <alignment/>
    </xf>
    <xf numFmtId="0" fontId="69" fillId="33" borderId="18" xfId="0" applyFont="1" applyFill="1" applyBorder="1" applyAlignment="1">
      <alignment/>
    </xf>
    <xf numFmtId="0" fontId="73" fillId="33" borderId="17" xfId="0" applyFont="1" applyFill="1" applyBorder="1" applyAlignment="1">
      <alignment horizontal="left" vertical="center" wrapText="1"/>
    </xf>
    <xf numFmtId="0" fontId="78" fillId="33" borderId="15" xfId="0" applyFont="1" applyFill="1" applyBorder="1" applyAlignment="1">
      <alignment vertical="center" wrapText="1"/>
    </xf>
    <xf numFmtId="0" fontId="78" fillId="33" borderId="16" xfId="0" applyFont="1" applyFill="1" applyBorder="1" applyAlignment="1">
      <alignment vertical="center" wrapText="1"/>
    </xf>
    <xf numFmtId="0" fontId="78" fillId="33" borderId="23" xfId="0" applyFont="1" applyFill="1" applyBorder="1" applyAlignment="1">
      <alignment vertical="center" wrapText="1"/>
    </xf>
    <xf numFmtId="0" fontId="78" fillId="33" borderId="18" xfId="0" applyFont="1" applyFill="1" applyBorder="1" applyAlignment="1">
      <alignment vertical="center" wrapText="1"/>
    </xf>
    <xf numFmtId="0" fontId="73" fillId="33" borderId="17" xfId="0" applyFont="1" applyFill="1" applyBorder="1" applyAlignment="1">
      <alignment horizontal="center" vertical="center" wrapText="1"/>
    </xf>
    <xf numFmtId="0" fontId="74" fillId="8" borderId="11" xfId="0" applyFont="1" applyFill="1" applyBorder="1" applyAlignment="1">
      <alignment horizontal="center" vertical="center"/>
    </xf>
    <xf numFmtId="0" fontId="69" fillId="33" borderId="0" xfId="0" applyFont="1" applyFill="1" applyBorder="1" applyAlignment="1">
      <alignment horizontal="center"/>
    </xf>
    <xf numFmtId="0" fontId="75" fillId="33" borderId="0" xfId="0" applyFont="1" applyFill="1" applyBorder="1" applyAlignment="1">
      <alignment horizontal="center" vertical="center"/>
    </xf>
    <xf numFmtId="0" fontId="69" fillId="33" borderId="22" xfId="0" applyFont="1" applyFill="1" applyBorder="1" applyAlignment="1">
      <alignment/>
    </xf>
    <xf numFmtId="0" fontId="69" fillId="33" borderId="25" xfId="0" applyFont="1" applyFill="1" applyBorder="1" applyAlignment="1">
      <alignment/>
    </xf>
    <xf numFmtId="0" fontId="69" fillId="33" borderId="24" xfId="0" applyFont="1" applyFill="1" applyBorder="1" applyAlignment="1">
      <alignment/>
    </xf>
    <xf numFmtId="49" fontId="69" fillId="33" borderId="11" xfId="0" applyNumberFormat="1" applyFont="1" applyFill="1" applyBorder="1" applyAlignment="1" applyProtection="1">
      <alignment horizontal="left" vertical="center" wrapText="1"/>
      <protection locked="0"/>
    </xf>
    <xf numFmtId="9" fontId="84" fillId="8" borderId="11" xfId="0" applyNumberFormat="1" applyFont="1" applyFill="1" applyBorder="1" applyAlignment="1" applyProtection="1">
      <alignment horizontal="center" vertical="center"/>
      <protection hidden="1"/>
    </xf>
    <xf numFmtId="0" fontId="85" fillId="33" borderId="11" xfId="0" applyFont="1" applyFill="1" applyBorder="1" applyAlignment="1" applyProtection="1">
      <alignment horizontal="center" vertical="center"/>
      <protection locked="0"/>
    </xf>
    <xf numFmtId="0" fontId="86" fillId="33" borderId="11" xfId="0" applyFont="1" applyFill="1" applyBorder="1" applyAlignment="1" applyProtection="1">
      <alignment horizontal="center" vertical="center"/>
      <protection locked="0"/>
    </xf>
    <xf numFmtId="1" fontId="86" fillId="33" borderId="11" xfId="0" applyNumberFormat="1" applyFont="1" applyFill="1" applyBorder="1" applyAlignment="1" applyProtection="1">
      <alignment horizontal="center" vertical="center"/>
      <protection locked="0"/>
    </xf>
    <xf numFmtId="10" fontId="86" fillId="9" borderId="11" xfId="0" applyNumberFormat="1" applyFont="1" applyFill="1" applyBorder="1" applyAlignment="1" applyProtection="1">
      <alignment horizontal="center" vertical="center"/>
      <protection/>
    </xf>
    <xf numFmtId="9" fontId="86" fillId="33" borderId="11" xfId="0" applyNumberFormat="1" applyFont="1" applyFill="1" applyBorder="1" applyAlignment="1" applyProtection="1">
      <alignment horizontal="center" vertical="center" wrapText="1"/>
      <protection locked="0"/>
    </xf>
    <xf numFmtId="9" fontId="86" fillId="9" borderId="11" xfId="0" applyNumberFormat="1" applyFont="1" applyFill="1" applyBorder="1" applyAlignment="1" applyProtection="1">
      <alignment horizontal="center" vertical="center" wrapText="1"/>
      <protection/>
    </xf>
    <xf numFmtId="1" fontId="86" fillId="34" borderId="11" xfId="0" applyNumberFormat="1" applyFont="1" applyFill="1" applyBorder="1" applyAlignment="1" applyProtection="1">
      <alignment horizontal="center" vertical="center"/>
      <protection locked="0"/>
    </xf>
    <xf numFmtId="1" fontId="86" fillId="33" borderId="11" xfId="0" applyNumberFormat="1" applyFont="1" applyFill="1" applyBorder="1" applyAlignment="1" applyProtection="1">
      <alignment horizontal="center" vertical="center"/>
      <protection/>
    </xf>
    <xf numFmtId="0" fontId="86" fillId="33" borderId="11" xfId="0" applyFont="1" applyFill="1" applyBorder="1" applyAlignment="1" applyProtection="1">
      <alignment horizontal="center"/>
      <protection locked="0"/>
    </xf>
    <xf numFmtId="0" fontId="70" fillId="8" borderId="11"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locked="0"/>
    </xf>
    <xf numFmtId="0" fontId="70" fillId="35" borderId="26" xfId="0" applyFont="1" applyFill="1" applyBorder="1" applyAlignment="1">
      <alignment horizontal="center" vertical="center" wrapText="1"/>
    </xf>
    <xf numFmtId="0" fontId="70" fillId="35" borderId="27" xfId="0" applyFont="1" applyFill="1" applyBorder="1" applyAlignment="1">
      <alignment horizontal="center" vertical="center" wrapText="1"/>
    </xf>
    <xf numFmtId="0" fontId="70" fillId="35" borderId="12" xfId="0" applyFont="1" applyFill="1" applyBorder="1" applyAlignment="1">
      <alignment horizontal="center" vertical="center" wrapText="1"/>
    </xf>
    <xf numFmtId="0" fontId="69" fillId="0" borderId="26" xfId="0" applyFont="1" applyFill="1" applyBorder="1" applyAlignment="1">
      <alignment horizontal="justify" vertical="top" wrapText="1"/>
    </xf>
    <xf numFmtId="0" fontId="70" fillId="0" borderId="27" xfId="0" applyFont="1" applyFill="1" applyBorder="1" applyAlignment="1">
      <alignment horizontal="justify" vertical="top" wrapText="1"/>
    </xf>
    <xf numFmtId="0" fontId="70" fillId="0" borderId="12" xfId="0" applyFont="1" applyFill="1" applyBorder="1" applyAlignment="1">
      <alignment horizontal="justify" vertical="top" wrapText="1"/>
    </xf>
    <xf numFmtId="0" fontId="69" fillId="0" borderId="26" xfId="0" applyFont="1" applyBorder="1" applyAlignment="1">
      <alignment horizontal="justify" vertical="top" wrapText="1"/>
    </xf>
    <xf numFmtId="0" fontId="69" fillId="0" borderId="27" xfId="0" applyFont="1" applyBorder="1" applyAlignment="1">
      <alignment horizontal="justify" vertical="top" wrapText="1"/>
    </xf>
    <xf numFmtId="0" fontId="69" fillId="0" borderId="12" xfId="0" applyFont="1" applyBorder="1" applyAlignment="1">
      <alignment horizontal="justify" vertical="top" wrapText="1"/>
    </xf>
    <xf numFmtId="0" fontId="70" fillId="35" borderId="21" xfId="0" applyFont="1" applyFill="1" applyBorder="1" applyAlignment="1">
      <alignment horizontal="center" vertical="center" wrapText="1"/>
    </xf>
    <xf numFmtId="0" fontId="70" fillId="35" borderId="28" xfId="0" applyFont="1" applyFill="1" applyBorder="1" applyAlignment="1">
      <alignment horizontal="center" vertical="center" wrapText="1"/>
    </xf>
    <xf numFmtId="0" fontId="70" fillId="35" borderId="29" xfId="0" applyFont="1" applyFill="1" applyBorder="1" applyAlignment="1">
      <alignment horizontal="center" vertical="center" wrapText="1"/>
    </xf>
    <xf numFmtId="0" fontId="69" fillId="33" borderId="26" xfId="0" applyFont="1" applyFill="1" applyBorder="1" applyAlignment="1">
      <alignment horizontal="justify" vertical="top" wrapText="1"/>
    </xf>
    <xf numFmtId="0" fontId="69" fillId="0" borderId="21" xfId="0" applyFont="1" applyFill="1" applyBorder="1" applyAlignment="1">
      <alignment horizontal="justify" vertical="top" wrapText="1"/>
    </xf>
    <xf numFmtId="0" fontId="69" fillId="0" borderId="28" xfId="0" applyFont="1" applyBorder="1" applyAlignment="1">
      <alignment horizontal="justify" vertical="top" wrapText="1"/>
    </xf>
    <xf numFmtId="0" fontId="69" fillId="0" borderId="29" xfId="0" applyFont="1" applyBorder="1" applyAlignment="1">
      <alignment horizontal="justify" vertical="top" wrapText="1"/>
    </xf>
    <xf numFmtId="0" fontId="70" fillId="33" borderId="21" xfId="0" applyFont="1" applyFill="1" applyBorder="1" applyAlignment="1">
      <alignment horizontal="center" vertical="center" wrapText="1"/>
    </xf>
    <xf numFmtId="0" fontId="70" fillId="33" borderId="28" xfId="0" applyFont="1" applyFill="1" applyBorder="1" applyAlignment="1">
      <alignment horizontal="center" vertical="center" wrapText="1"/>
    </xf>
    <xf numFmtId="0" fontId="70" fillId="33" borderId="29"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69" fillId="33" borderId="21" xfId="0" applyFont="1" applyFill="1" applyBorder="1" applyAlignment="1">
      <alignment horizontal="left" vertical="center" wrapText="1"/>
    </xf>
    <xf numFmtId="0" fontId="69" fillId="33" borderId="28" xfId="0" applyFont="1" applyFill="1" applyBorder="1" applyAlignment="1">
      <alignment horizontal="left" vertical="center" wrapText="1"/>
    </xf>
    <xf numFmtId="0" fontId="69" fillId="33" borderId="29" xfId="0" applyFont="1" applyFill="1" applyBorder="1" applyAlignment="1">
      <alignment horizontal="left" vertical="center" wrapText="1"/>
    </xf>
    <xf numFmtId="0" fontId="69" fillId="33" borderId="10" xfId="0" applyFont="1" applyFill="1" applyBorder="1" applyAlignment="1">
      <alignment horizontal="justify" vertical="top" wrapText="1"/>
    </xf>
    <xf numFmtId="0" fontId="69" fillId="0" borderId="0" xfId="0" applyFont="1" applyBorder="1" applyAlignment="1">
      <alignment horizontal="justify" vertical="top" wrapText="1"/>
    </xf>
    <xf numFmtId="0" fontId="69" fillId="0" borderId="13" xfId="0" applyFont="1" applyBorder="1" applyAlignment="1">
      <alignment horizontal="justify" vertical="top" wrapText="1"/>
    </xf>
    <xf numFmtId="0" fontId="69" fillId="36" borderId="26" xfId="0" applyFont="1" applyFill="1" applyBorder="1" applyAlignment="1">
      <alignment horizontal="justify" vertical="center" wrapText="1"/>
    </xf>
    <xf numFmtId="0" fontId="69" fillId="0" borderId="27" xfId="0" applyFont="1" applyBorder="1" applyAlignment="1">
      <alignment horizontal="justify" vertical="center" wrapText="1"/>
    </xf>
    <xf numFmtId="0" fontId="69" fillId="0" borderId="12" xfId="0" applyFont="1" applyBorder="1" applyAlignment="1">
      <alignment horizontal="justify" vertical="center" wrapText="1"/>
    </xf>
    <xf numFmtId="0" fontId="69" fillId="33" borderId="30" xfId="0" applyFont="1" applyFill="1" applyBorder="1" applyAlignment="1">
      <alignment horizontal="center"/>
    </xf>
    <xf numFmtId="0" fontId="69" fillId="33" borderId="31" xfId="0" applyFont="1" applyFill="1" applyBorder="1" applyAlignment="1">
      <alignment horizontal="center"/>
    </xf>
    <xf numFmtId="0" fontId="75" fillId="33" borderId="11" xfId="0" applyFont="1" applyFill="1" applyBorder="1" applyAlignment="1">
      <alignment horizontal="center" vertical="center"/>
    </xf>
    <xf numFmtId="0" fontId="70" fillId="8" borderId="11" xfId="0" applyFont="1" applyFill="1" applyBorder="1" applyAlignment="1" applyProtection="1">
      <alignment horizontal="center" vertical="center" wrapText="1"/>
      <protection/>
    </xf>
    <xf numFmtId="0" fontId="69" fillId="33" borderId="11" xfId="0" applyFont="1" applyFill="1" applyBorder="1" applyAlignment="1" applyProtection="1">
      <alignment horizontal="center" vertical="center" wrapText="1"/>
      <protection locked="0"/>
    </xf>
    <xf numFmtId="0" fontId="73" fillId="33" borderId="11" xfId="0" applyFont="1" applyFill="1" applyBorder="1" applyAlignment="1" applyProtection="1">
      <alignment vertical="center" wrapText="1"/>
      <protection locked="0"/>
    </xf>
    <xf numFmtId="0" fontId="73" fillId="0" borderId="11" xfId="0" applyFont="1" applyBorder="1" applyAlignment="1">
      <alignment vertical="center" wrapText="1"/>
    </xf>
    <xf numFmtId="9" fontId="69" fillId="33" borderId="11" xfId="0" applyNumberFormat="1" applyFont="1" applyFill="1" applyBorder="1" applyAlignment="1" applyProtection="1">
      <alignment horizontal="center" vertical="center" wrapText="1"/>
      <protection locked="0"/>
    </xf>
    <xf numFmtId="0" fontId="70" fillId="8" borderId="11" xfId="0" applyFont="1" applyFill="1" applyBorder="1" applyAlignment="1" applyProtection="1">
      <alignment horizontal="center" vertical="center" textRotation="90" wrapText="1"/>
      <protection/>
    </xf>
    <xf numFmtId="0" fontId="70" fillId="33" borderId="11" xfId="0" applyFont="1" applyFill="1" applyBorder="1" applyAlignment="1" applyProtection="1">
      <alignment horizontal="center" vertical="center" wrapText="1"/>
      <protection locked="0"/>
    </xf>
    <xf numFmtId="3" fontId="70" fillId="33" borderId="11" xfId="0" applyNumberFormat="1" applyFont="1" applyFill="1" applyBorder="1" applyAlignment="1" applyProtection="1">
      <alignment horizontal="center" vertical="center" wrapText="1"/>
      <protection locked="0"/>
    </xf>
    <xf numFmtId="0" fontId="70" fillId="8" borderId="11" xfId="0" applyFont="1" applyFill="1" applyBorder="1" applyAlignment="1" applyProtection="1">
      <alignment horizontal="left" vertical="center" wrapText="1"/>
      <protection/>
    </xf>
    <xf numFmtId="0" fontId="73" fillId="33" borderId="30" xfId="0" applyFont="1" applyFill="1" applyBorder="1" applyAlignment="1" applyProtection="1">
      <alignment vertical="center" wrapText="1"/>
      <protection locked="0"/>
    </xf>
    <xf numFmtId="0" fontId="73" fillId="0" borderId="31" xfId="0" applyFont="1" applyBorder="1" applyAlignment="1">
      <alignment vertical="center"/>
    </xf>
    <xf numFmtId="0" fontId="73" fillId="0" borderId="32" xfId="0" applyFont="1" applyBorder="1" applyAlignment="1">
      <alignment vertical="center"/>
    </xf>
    <xf numFmtId="0" fontId="70" fillId="8" borderId="11" xfId="0" applyFont="1" applyFill="1" applyBorder="1" applyAlignment="1" applyProtection="1">
      <alignment horizontal="center"/>
      <protection/>
    </xf>
    <xf numFmtId="0" fontId="69" fillId="0" borderId="11" xfId="0" applyFont="1" applyBorder="1" applyAlignment="1">
      <alignment/>
    </xf>
    <xf numFmtId="0" fontId="70" fillId="8" borderId="11" xfId="0" applyFont="1" applyFill="1" applyBorder="1" applyAlignment="1" applyProtection="1">
      <alignment horizontal="center" vertical="center"/>
      <protection/>
    </xf>
    <xf numFmtId="0" fontId="70" fillId="33" borderId="11" xfId="0" applyFont="1" applyFill="1" applyBorder="1" applyAlignment="1" applyProtection="1">
      <alignment horizontal="center" vertical="center" wrapText="1"/>
      <protection/>
    </xf>
    <xf numFmtId="0" fontId="69" fillId="0" borderId="11" xfId="0" applyFont="1" applyBorder="1" applyAlignment="1">
      <alignment wrapText="1"/>
    </xf>
    <xf numFmtId="0" fontId="70" fillId="8" borderId="11" xfId="0" applyFont="1" applyFill="1" applyBorder="1" applyAlignment="1">
      <alignment horizontal="center" vertical="center"/>
    </xf>
    <xf numFmtId="0" fontId="69" fillId="0" borderId="11" xfId="0" applyFont="1" applyBorder="1" applyAlignment="1">
      <alignment horizontal="center" vertical="center"/>
    </xf>
    <xf numFmtId="0" fontId="87" fillId="0" borderId="11" xfId="0" applyFont="1" applyFill="1" applyBorder="1" applyAlignment="1" applyProtection="1">
      <alignment horizontal="center" vertical="center" wrapText="1"/>
      <protection locked="0"/>
    </xf>
    <xf numFmtId="0" fontId="69" fillId="0" borderId="11" xfId="0" applyFont="1" applyBorder="1" applyAlignment="1" applyProtection="1">
      <alignment/>
      <protection locked="0"/>
    </xf>
    <xf numFmtId="0" fontId="7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70" fillId="0" borderId="11" xfId="0" applyFont="1" applyFill="1" applyBorder="1" applyAlignment="1" applyProtection="1">
      <alignment horizontal="center" vertical="center"/>
      <protection locked="0"/>
    </xf>
    <xf numFmtId="0" fontId="70" fillId="37" borderId="11" xfId="0" applyFont="1" applyFill="1" applyBorder="1" applyAlignment="1" applyProtection="1">
      <alignment horizontal="center"/>
      <protection/>
    </xf>
    <xf numFmtId="9" fontId="73" fillId="33" borderId="11" xfId="0" applyNumberFormat="1" applyFont="1" applyFill="1" applyBorder="1" applyAlignment="1" applyProtection="1">
      <alignment horizontal="center" vertical="center"/>
      <protection locked="0"/>
    </xf>
    <xf numFmtId="9" fontId="69" fillId="33" borderId="11" xfId="0" applyNumberFormat="1" applyFont="1" applyFill="1" applyBorder="1" applyAlignment="1" applyProtection="1">
      <alignment horizontal="center" vertical="center" wrapText="1"/>
      <protection/>
    </xf>
    <xf numFmtId="0" fontId="73" fillId="33" borderId="31" xfId="0" applyFont="1" applyFill="1" applyBorder="1" applyAlignment="1" applyProtection="1">
      <alignment vertical="center" wrapText="1"/>
      <protection locked="0"/>
    </xf>
    <xf numFmtId="0" fontId="73" fillId="33" borderId="32" xfId="0" applyFont="1" applyFill="1" applyBorder="1" applyAlignment="1" applyProtection="1">
      <alignment vertical="center" wrapText="1"/>
      <protection locked="0"/>
    </xf>
    <xf numFmtId="0" fontId="69" fillId="33" borderId="14" xfId="0" applyNumberFormat="1" applyFont="1" applyFill="1" applyBorder="1" applyAlignment="1" applyProtection="1">
      <alignment horizontal="center" vertical="center" wrapText="1"/>
      <protection locked="0"/>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3" xfId="0" applyFont="1" applyBorder="1" applyAlignment="1">
      <alignment horizontal="center" vertical="center" wrapText="1"/>
    </xf>
    <xf numFmtId="9" fontId="73" fillId="33" borderId="30" xfId="0" applyNumberFormat="1" applyFont="1" applyFill="1" applyBorder="1" applyAlignment="1" applyProtection="1">
      <alignment horizontal="center" vertical="center"/>
      <protection locked="0"/>
    </xf>
    <xf numFmtId="9" fontId="73" fillId="33" borderId="32" xfId="0" applyNumberFormat="1" applyFont="1" applyFill="1" applyBorder="1" applyAlignment="1" applyProtection="1">
      <alignment horizontal="center" vertical="center"/>
      <protection locked="0"/>
    </xf>
    <xf numFmtId="0" fontId="71" fillId="33" borderId="0" xfId="0" applyFont="1" applyFill="1" applyAlignment="1" applyProtection="1">
      <alignment horizontal="center"/>
      <protection/>
    </xf>
    <xf numFmtId="0" fontId="70" fillId="33" borderId="11" xfId="0" applyFont="1" applyFill="1" applyBorder="1" applyAlignment="1" applyProtection="1">
      <alignment horizontal="center" vertical="center"/>
      <protection locked="0"/>
    </xf>
    <xf numFmtId="0" fontId="70" fillId="33" borderId="14" xfId="0" applyFont="1" applyFill="1" applyBorder="1" applyAlignment="1" applyProtection="1">
      <alignment horizontal="right" vertical="center"/>
      <protection/>
    </xf>
    <xf numFmtId="0" fontId="70" fillId="33" borderId="15" xfId="0" applyFont="1" applyFill="1" applyBorder="1" applyAlignment="1" applyProtection="1">
      <alignment horizontal="right" vertical="center"/>
      <protection/>
    </xf>
    <xf numFmtId="0" fontId="70" fillId="33" borderId="16" xfId="0" applyFont="1" applyFill="1" applyBorder="1" applyAlignment="1" applyProtection="1">
      <alignment horizontal="right" vertical="center"/>
      <protection/>
    </xf>
    <xf numFmtId="0" fontId="70" fillId="33" borderId="19" xfId="0" applyFont="1" applyFill="1" applyBorder="1" applyAlignment="1" applyProtection="1">
      <alignment horizontal="right" vertical="center"/>
      <protection/>
    </xf>
    <xf numFmtId="0" fontId="70" fillId="33" borderId="20" xfId="0" applyFont="1" applyFill="1" applyBorder="1" applyAlignment="1" applyProtection="1">
      <alignment horizontal="right" vertical="center"/>
      <protection/>
    </xf>
    <xf numFmtId="0" fontId="70" fillId="33" borderId="23" xfId="0" applyFont="1" applyFill="1" applyBorder="1" applyAlignment="1" applyProtection="1">
      <alignment horizontal="right" vertical="center"/>
      <protection/>
    </xf>
    <xf numFmtId="0" fontId="69" fillId="33" borderId="11" xfId="0" applyFont="1" applyFill="1" applyBorder="1" applyAlignment="1" applyProtection="1">
      <alignment horizontal="center"/>
      <protection/>
    </xf>
    <xf numFmtId="0" fontId="69" fillId="33" borderId="30" xfId="0" applyFont="1" applyFill="1" applyBorder="1" applyAlignment="1" applyProtection="1">
      <alignment horizontal="center"/>
      <protection/>
    </xf>
    <xf numFmtId="0" fontId="69" fillId="33" borderId="31" xfId="0" applyFont="1" applyFill="1" applyBorder="1" applyAlignment="1" applyProtection="1">
      <alignment horizontal="center"/>
      <protection/>
    </xf>
    <xf numFmtId="0" fontId="69" fillId="33" borderId="32" xfId="0" applyFont="1" applyFill="1" applyBorder="1" applyAlignment="1" applyProtection="1">
      <alignment horizontal="center"/>
      <protection/>
    </xf>
    <xf numFmtId="9" fontId="86" fillId="8" borderId="11" xfId="0" applyNumberFormat="1" applyFont="1" applyFill="1" applyBorder="1" applyAlignment="1" applyProtection="1">
      <alignment horizontal="center" vertical="center" wrapText="1"/>
      <protection/>
    </xf>
    <xf numFmtId="0" fontId="73" fillId="33" borderId="30" xfId="0" applyFont="1" applyFill="1" applyBorder="1" applyAlignment="1" applyProtection="1">
      <alignment vertical="center"/>
      <protection locked="0"/>
    </xf>
    <xf numFmtId="0" fontId="69" fillId="8" borderId="11" xfId="0" applyFont="1" applyFill="1" applyBorder="1" applyAlignment="1" applyProtection="1">
      <alignment horizontal="left" vertical="center" wrapText="1"/>
      <protection/>
    </xf>
    <xf numFmtId="0" fontId="69" fillId="33" borderId="11" xfId="0" applyFont="1" applyFill="1" applyBorder="1" applyAlignment="1" applyProtection="1">
      <alignment horizontal="center" vertical="center"/>
      <protection locked="0"/>
    </xf>
    <xf numFmtId="14" fontId="70" fillId="33" borderId="11" xfId="0" applyNumberFormat="1" applyFont="1" applyFill="1" applyBorder="1" applyAlignment="1" applyProtection="1">
      <alignment horizontal="center" vertical="center"/>
      <protection locked="0"/>
    </xf>
    <xf numFmtId="9" fontId="86" fillId="33" borderId="14" xfId="0" applyNumberFormat="1" applyFont="1" applyFill="1" applyBorder="1" applyAlignment="1" applyProtection="1">
      <alignment horizontal="center" vertical="center" wrapText="1"/>
      <protection locked="0"/>
    </xf>
    <xf numFmtId="9" fontId="86" fillId="33" borderId="15" xfId="0" applyNumberFormat="1" applyFont="1" applyFill="1" applyBorder="1" applyAlignment="1" applyProtection="1">
      <alignment horizontal="center" vertical="center" wrapText="1"/>
      <protection locked="0"/>
    </xf>
    <xf numFmtId="9" fontId="86" fillId="33" borderId="16" xfId="0" applyNumberFormat="1" applyFont="1" applyFill="1" applyBorder="1" applyAlignment="1" applyProtection="1">
      <alignment horizontal="center" vertical="center" wrapText="1"/>
      <protection locked="0"/>
    </xf>
    <xf numFmtId="9" fontId="86" fillId="33" borderId="19" xfId="0" applyNumberFormat="1" applyFont="1" applyFill="1" applyBorder="1" applyAlignment="1" applyProtection="1">
      <alignment horizontal="center" vertical="center" wrapText="1"/>
      <protection locked="0"/>
    </xf>
    <xf numFmtId="9" fontId="86" fillId="33" borderId="20" xfId="0" applyNumberFormat="1" applyFont="1" applyFill="1" applyBorder="1" applyAlignment="1" applyProtection="1">
      <alignment horizontal="center" vertical="center" wrapText="1"/>
      <protection locked="0"/>
    </xf>
    <xf numFmtId="9" fontId="86" fillId="33" borderId="23" xfId="0" applyNumberFormat="1" applyFont="1" applyFill="1" applyBorder="1" applyAlignment="1" applyProtection="1">
      <alignment horizontal="center" vertical="center" wrapText="1"/>
      <protection locked="0"/>
    </xf>
    <xf numFmtId="9" fontId="69" fillId="33" borderId="30" xfId="0" applyNumberFormat="1" applyFont="1" applyFill="1" applyBorder="1" applyAlignment="1" applyProtection="1">
      <alignment horizontal="center" vertical="center" wrapText="1"/>
      <protection/>
    </xf>
    <xf numFmtId="9" fontId="69" fillId="33" borderId="31" xfId="0" applyNumberFormat="1" applyFont="1" applyFill="1" applyBorder="1" applyAlignment="1" applyProtection="1">
      <alignment horizontal="center" vertical="center" wrapText="1"/>
      <protection/>
    </xf>
    <xf numFmtId="9" fontId="69" fillId="33" borderId="32" xfId="0" applyNumberFormat="1" applyFont="1" applyFill="1" applyBorder="1" applyAlignment="1" applyProtection="1">
      <alignment horizontal="center" vertical="center" wrapText="1"/>
      <protection/>
    </xf>
    <xf numFmtId="9" fontId="88" fillId="10" borderId="14" xfId="0" applyNumberFormat="1" applyFont="1" applyFill="1" applyBorder="1" applyAlignment="1" applyProtection="1">
      <alignment horizontal="center" vertical="center" wrapText="1"/>
      <protection hidden="1"/>
    </xf>
    <xf numFmtId="9" fontId="88" fillId="10" borderId="16" xfId="0" applyNumberFormat="1" applyFont="1" applyFill="1" applyBorder="1" applyAlignment="1" applyProtection="1">
      <alignment horizontal="center" vertical="center" wrapText="1"/>
      <protection hidden="1"/>
    </xf>
    <xf numFmtId="9" fontId="88" fillId="10" borderId="17" xfId="0" applyNumberFormat="1" applyFont="1" applyFill="1" applyBorder="1" applyAlignment="1" applyProtection="1">
      <alignment horizontal="center" vertical="center" wrapText="1"/>
      <protection hidden="1"/>
    </xf>
    <xf numFmtId="9" fontId="88" fillId="10" borderId="18" xfId="0" applyNumberFormat="1" applyFont="1" applyFill="1" applyBorder="1" applyAlignment="1" applyProtection="1">
      <alignment horizontal="center" vertical="center" wrapText="1"/>
      <protection hidden="1"/>
    </xf>
    <xf numFmtId="9" fontId="88" fillId="10" borderId="19" xfId="0" applyNumberFormat="1" applyFont="1" applyFill="1" applyBorder="1" applyAlignment="1" applyProtection="1">
      <alignment horizontal="center" vertical="center" wrapText="1"/>
      <protection hidden="1"/>
    </xf>
    <xf numFmtId="9" fontId="88" fillId="10" borderId="23" xfId="0" applyNumberFormat="1" applyFont="1" applyFill="1" applyBorder="1" applyAlignment="1" applyProtection="1">
      <alignment horizontal="center" vertical="center" wrapText="1"/>
      <protection hidden="1"/>
    </xf>
    <xf numFmtId="0" fontId="74" fillId="8" borderId="11" xfId="0" applyFont="1" applyFill="1" applyBorder="1" applyAlignment="1" applyProtection="1">
      <alignment horizontal="center" vertical="center"/>
      <protection/>
    </xf>
    <xf numFmtId="0" fontId="75" fillId="0" borderId="11" xfId="0" applyFont="1" applyBorder="1" applyAlignment="1" applyProtection="1">
      <alignment horizontal="center" vertical="center" wrapText="1"/>
      <protection/>
    </xf>
    <xf numFmtId="0" fontId="69" fillId="0" borderId="11" xfId="0" applyFont="1" applyBorder="1" applyAlignment="1" applyProtection="1">
      <alignment horizontal="center" vertical="center"/>
      <protection/>
    </xf>
    <xf numFmtId="3" fontId="89" fillId="33" borderId="11" xfId="0" applyNumberFormat="1" applyFont="1" applyFill="1" applyBorder="1" applyAlignment="1" applyProtection="1">
      <alignment horizontal="center" vertical="center"/>
      <protection/>
    </xf>
    <xf numFmtId="0" fontId="89" fillId="33" borderId="11" xfId="0" applyFont="1" applyFill="1" applyBorder="1" applyAlignment="1" applyProtection="1">
      <alignment horizontal="center" vertical="center"/>
      <protection/>
    </xf>
    <xf numFmtId="0" fontId="69" fillId="8" borderId="11" xfId="0" applyFont="1" applyFill="1" applyBorder="1" applyAlignment="1" applyProtection="1">
      <alignment horizontal="center" vertical="center"/>
      <protection/>
    </xf>
    <xf numFmtId="0" fontId="73" fillId="33" borderId="11" xfId="0" applyFont="1" applyFill="1" applyBorder="1" applyAlignment="1" applyProtection="1">
      <alignment horizontal="center"/>
      <protection locked="0"/>
    </xf>
    <xf numFmtId="0" fontId="83" fillId="8" borderId="11" xfId="0" applyFont="1" applyFill="1" applyBorder="1" applyAlignment="1" applyProtection="1">
      <alignment horizontal="left" vertical="center"/>
      <protection/>
    </xf>
    <xf numFmtId="0" fontId="83" fillId="8" borderId="11" xfId="0" applyFont="1" applyFill="1" applyBorder="1" applyAlignment="1" applyProtection="1">
      <alignment horizontal="left" vertical="center" wrapText="1"/>
      <protection/>
    </xf>
    <xf numFmtId="0" fontId="74" fillId="33" borderId="11" xfId="0" applyFont="1" applyFill="1" applyBorder="1" applyAlignment="1" applyProtection="1">
      <alignment horizontal="center" vertical="center"/>
      <protection/>
    </xf>
    <xf numFmtId="0" fontId="90" fillId="8" borderId="11" xfId="0" applyFont="1" applyFill="1" applyBorder="1" applyAlignment="1" applyProtection="1">
      <alignment horizontal="center" vertical="center" textRotation="90" wrapText="1"/>
      <protection/>
    </xf>
    <xf numFmtId="0" fontId="69" fillId="8" borderId="11" xfId="0" applyFont="1" applyFill="1" applyBorder="1" applyAlignment="1" applyProtection="1">
      <alignment horizontal="left" vertical="center"/>
      <protection/>
    </xf>
    <xf numFmtId="0" fontId="79" fillId="33" borderId="26" xfId="0" applyFont="1" applyFill="1" applyBorder="1" applyAlignment="1" applyProtection="1">
      <alignment horizontal="center" vertical="center"/>
      <protection/>
    </xf>
    <xf numFmtId="0" fontId="79" fillId="0" borderId="12" xfId="0" applyFont="1" applyBorder="1" applyAlignment="1" applyProtection="1">
      <alignment/>
      <protection/>
    </xf>
    <xf numFmtId="0" fontId="79" fillId="33" borderId="0" xfId="0" applyFont="1" applyFill="1" applyAlignment="1" applyProtection="1">
      <alignment horizontal="center"/>
      <protection locked="0"/>
    </xf>
    <xf numFmtId="0" fontId="74" fillId="16" borderId="11" xfId="0" applyFont="1" applyFill="1" applyBorder="1" applyAlignment="1" applyProtection="1">
      <alignment horizontal="center" vertical="center"/>
      <protection/>
    </xf>
    <xf numFmtId="172" fontId="84" fillId="33" borderId="11" xfId="0" applyNumberFormat="1" applyFont="1" applyFill="1" applyBorder="1" applyAlignment="1" applyProtection="1">
      <alignment horizontal="left" vertical="center"/>
      <protection hidden="1"/>
    </xf>
    <xf numFmtId="0" fontId="91" fillId="0" borderId="11" xfId="0" applyFont="1" applyBorder="1" applyAlignment="1" applyProtection="1">
      <alignment/>
      <protection hidden="1"/>
    </xf>
    <xf numFmtId="0" fontId="74" fillId="33" borderId="11" xfId="0" applyFont="1" applyFill="1" applyBorder="1" applyAlignment="1" applyProtection="1">
      <alignment horizontal="center" vertical="center"/>
      <protection locked="0"/>
    </xf>
    <xf numFmtId="0" fontId="74" fillId="8" borderId="11" xfId="0" applyFont="1" applyFill="1" applyBorder="1" applyAlignment="1" applyProtection="1">
      <alignment horizontal="left" vertical="center"/>
      <protection/>
    </xf>
    <xf numFmtId="0" fontId="74" fillId="8" borderId="11" xfId="0" applyFont="1" applyFill="1" applyBorder="1" applyAlignment="1" applyProtection="1">
      <alignment horizontal="center"/>
      <protection/>
    </xf>
    <xf numFmtId="0" fontId="79" fillId="33" borderId="21" xfId="0" applyFont="1" applyFill="1" applyBorder="1" applyAlignment="1" applyProtection="1">
      <alignment horizontal="center" vertical="center"/>
      <protection/>
    </xf>
    <xf numFmtId="0" fontId="79" fillId="33" borderId="29" xfId="0" applyFont="1" applyFill="1" applyBorder="1" applyAlignment="1" applyProtection="1">
      <alignment horizontal="center" vertical="center"/>
      <protection/>
    </xf>
    <xf numFmtId="0" fontId="79" fillId="33" borderId="22" xfId="0" applyFont="1" applyFill="1" applyBorder="1" applyAlignment="1" applyProtection="1">
      <alignment horizontal="center" vertical="center"/>
      <protection/>
    </xf>
    <xf numFmtId="0" fontId="79" fillId="33" borderId="24" xfId="0" applyFont="1" applyFill="1" applyBorder="1" applyAlignment="1" applyProtection="1">
      <alignment horizontal="center" vertical="center"/>
      <protection/>
    </xf>
    <xf numFmtId="0" fontId="78" fillId="33" borderId="26" xfId="0" applyFont="1" applyFill="1" applyBorder="1" applyAlignment="1" applyProtection="1">
      <alignment horizontal="left" vertical="center" wrapText="1"/>
      <protection/>
    </xf>
    <xf numFmtId="0" fontId="78" fillId="33" borderId="27" xfId="0" applyFont="1" applyFill="1" applyBorder="1" applyAlignment="1" applyProtection="1">
      <alignment horizontal="left" vertical="center" wrapText="1"/>
      <protection/>
    </xf>
    <xf numFmtId="0" fontId="78" fillId="33" borderId="12" xfId="0" applyFont="1" applyFill="1" applyBorder="1" applyAlignment="1" applyProtection="1">
      <alignment horizontal="left" vertical="center" wrapText="1"/>
      <protection/>
    </xf>
    <xf numFmtId="0" fontId="78" fillId="33" borderId="26" xfId="0" applyFont="1" applyFill="1" applyBorder="1" applyAlignment="1" applyProtection="1">
      <alignment horizontal="left" vertical="center"/>
      <protection/>
    </xf>
    <xf numFmtId="0" fontId="78" fillId="33" borderId="27" xfId="0" applyFont="1" applyFill="1" applyBorder="1" applyAlignment="1" applyProtection="1">
      <alignment horizontal="left" vertical="center"/>
      <protection/>
    </xf>
    <xf numFmtId="0" fontId="78" fillId="33" borderId="12" xfId="0" applyFont="1" applyFill="1" applyBorder="1" applyAlignment="1" applyProtection="1">
      <alignment horizontal="left" vertical="center"/>
      <protection/>
    </xf>
    <xf numFmtId="0" fontId="73" fillId="33" borderId="28" xfId="0" applyFont="1" applyFill="1" applyBorder="1" applyAlignment="1" applyProtection="1">
      <alignment horizontal="center"/>
      <protection/>
    </xf>
    <xf numFmtId="0" fontId="78" fillId="33" borderId="21" xfId="0" applyFont="1" applyFill="1" applyBorder="1" applyAlignment="1" applyProtection="1">
      <alignment horizontal="left" vertical="center" wrapText="1"/>
      <protection/>
    </xf>
    <xf numFmtId="0" fontId="78" fillId="33" borderId="28" xfId="0" applyFont="1" applyFill="1" applyBorder="1" applyAlignment="1" applyProtection="1">
      <alignment horizontal="left" vertical="center" wrapText="1"/>
      <protection/>
    </xf>
    <xf numFmtId="0" fontId="78" fillId="33" borderId="29" xfId="0" applyFont="1" applyFill="1" applyBorder="1" applyAlignment="1" applyProtection="1">
      <alignment horizontal="left" vertical="center" wrapText="1"/>
      <protection/>
    </xf>
    <xf numFmtId="0" fontId="78" fillId="33" borderId="22" xfId="0" applyFont="1" applyFill="1" applyBorder="1" applyAlignment="1" applyProtection="1">
      <alignment horizontal="left" vertical="center" wrapText="1"/>
      <protection/>
    </xf>
    <xf numFmtId="0" fontId="78" fillId="33" borderId="25" xfId="0" applyFont="1" applyFill="1" applyBorder="1" applyAlignment="1" applyProtection="1">
      <alignment horizontal="left" vertical="center" wrapText="1"/>
      <protection/>
    </xf>
    <xf numFmtId="0" fontId="78" fillId="33" borderId="24" xfId="0" applyFont="1" applyFill="1" applyBorder="1" applyAlignment="1" applyProtection="1">
      <alignment horizontal="left" vertical="center" wrapText="1"/>
      <protection/>
    </xf>
    <xf numFmtId="0" fontId="78" fillId="33" borderId="21" xfId="0" applyFont="1" applyFill="1" applyBorder="1" applyAlignment="1" applyProtection="1">
      <alignment horizontal="center" vertical="center" wrapText="1"/>
      <protection/>
    </xf>
    <xf numFmtId="0" fontId="78" fillId="33" borderId="28" xfId="0" applyFont="1" applyFill="1" applyBorder="1" applyAlignment="1" applyProtection="1">
      <alignment horizontal="center" vertical="center" wrapText="1"/>
      <protection/>
    </xf>
    <xf numFmtId="0" fontId="78" fillId="33" borderId="29" xfId="0" applyFont="1" applyFill="1" applyBorder="1" applyAlignment="1" applyProtection="1">
      <alignment horizontal="center" vertical="center" wrapText="1"/>
      <protection/>
    </xf>
    <xf numFmtId="0" fontId="78" fillId="33" borderId="22" xfId="0" applyFont="1" applyFill="1" applyBorder="1" applyAlignment="1" applyProtection="1">
      <alignment horizontal="center" vertical="center" wrapText="1"/>
      <protection/>
    </xf>
    <xf numFmtId="0" fontId="78" fillId="33" borderId="25" xfId="0" applyFont="1" applyFill="1" applyBorder="1" applyAlignment="1" applyProtection="1">
      <alignment horizontal="center" vertical="center" wrapText="1"/>
      <protection/>
    </xf>
    <xf numFmtId="0" fontId="78" fillId="33" borderId="24" xfId="0" applyFont="1" applyFill="1" applyBorder="1" applyAlignment="1" applyProtection="1">
      <alignment horizontal="center" vertical="center" wrapText="1"/>
      <protection/>
    </xf>
    <xf numFmtId="0" fontId="73" fillId="33" borderId="21" xfId="0" applyFont="1" applyFill="1" applyBorder="1" applyAlignment="1" applyProtection="1">
      <alignment horizontal="center"/>
      <protection/>
    </xf>
    <xf numFmtId="0" fontId="73" fillId="33" borderId="29" xfId="0" applyFont="1" applyFill="1" applyBorder="1" applyAlignment="1" applyProtection="1">
      <alignment horizontal="center"/>
      <protection/>
    </xf>
    <xf numFmtId="0" fontId="73" fillId="33" borderId="22" xfId="0" applyFont="1" applyFill="1" applyBorder="1" applyAlignment="1" applyProtection="1">
      <alignment horizontal="center"/>
      <protection/>
    </xf>
    <xf numFmtId="0" fontId="73" fillId="33" borderId="25" xfId="0" applyFont="1" applyFill="1" applyBorder="1" applyAlignment="1" applyProtection="1">
      <alignment horizontal="center"/>
      <protection/>
    </xf>
    <xf numFmtId="0" fontId="73" fillId="33" borderId="24" xfId="0" applyFont="1" applyFill="1" applyBorder="1" applyAlignment="1" applyProtection="1">
      <alignment horizontal="center"/>
      <protection/>
    </xf>
    <xf numFmtId="0" fontId="74" fillId="8" borderId="26" xfId="0" applyFont="1" applyFill="1" applyBorder="1" applyAlignment="1" applyProtection="1">
      <alignment horizontal="center" vertical="center"/>
      <protection/>
    </xf>
    <xf numFmtId="0" fontId="74" fillId="8" borderId="27" xfId="0" applyFont="1" applyFill="1" applyBorder="1" applyAlignment="1" applyProtection="1">
      <alignment horizontal="center" vertical="center"/>
      <protection/>
    </xf>
    <xf numFmtId="0" fontId="74" fillId="8" borderId="12" xfId="0" applyFont="1" applyFill="1" applyBorder="1" applyAlignment="1" applyProtection="1">
      <alignment horizontal="center" vertical="center"/>
      <protection/>
    </xf>
    <xf numFmtId="0" fontId="90" fillId="8" borderId="26" xfId="0" applyFont="1" applyFill="1" applyBorder="1" applyAlignment="1" applyProtection="1">
      <alignment horizontal="center"/>
      <protection/>
    </xf>
    <xf numFmtId="0" fontId="69" fillId="0" borderId="12" xfId="0" applyFont="1" applyBorder="1" applyAlignment="1" applyProtection="1">
      <alignment/>
      <protection/>
    </xf>
    <xf numFmtId="0" fontId="83" fillId="8" borderId="11" xfId="0" applyFont="1" applyFill="1" applyBorder="1" applyAlignment="1" applyProtection="1">
      <alignment horizontal="center" vertical="center" wrapText="1"/>
      <protection/>
    </xf>
    <xf numFmtId="14" fontId="78" fillId="33" borderId="11" xfId="0" applyNumberFormat="1" applyFont="1" applyFill="1" applyBorder="1" applyAlignment="1" applyProtection="1">
      <alignment horizontal="center" vertical="center"/>
      <protection locked="0"/>
    </xf>
    <xf numFmtId="0" fontId="78" fillId="8" borderId="11" xfId="0" applyFont="1" applyFill="1" applyBorder="1" applyAlignment="1" applyProtection="1">
      <alignment horizontal="center" vertical="center"/>
      <protection/>
    </xf>
    <xf numFmtId="0" fontId="78" fillId="33" borderId="11" xfId="0" applyFont="1" applyFill="1" applyBorder="1" applyAlignment="1" applyProtection="1">
      <alignment horizontal="left" vertical="top"/>
      <protection locked="0"/>
    </xf>
    <xf numFmtId="0" fontId="82" fillId="33" borderId="11" xfId="0" applyFont="1" applyFill="1" applyBorder="1" applyAlignment="1" applyProtection="1">
      <alignment horizontal="center" vertical="center"/>
      <protection locked="0"/>
    </xf>
    <xf numFmtId="0" fontId="83" fillId="33" borderId="11" xfId="0" applyFont="1" applyFill="1" applyBorder="1" applyAlignment="1" applyProtection="1">
      <alignment horizontal="center"/>
      <protection/>
    </xf>
    <xf numFmtId="0" fontId="9" fillId="33" borderId="33" xfId="0" applyFont="1" applyFill="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locked="0"/>
    </xf>
    <xf numFmtId="0" fontId="9" fillId="33" borderId="35" xfId="0" applyFont="1" applyFill="1" applyBorder="1" applyAlignment="1" applyProtection="1">
      <alignment horizontal="center" vertical="center"/>
      <protection locked="0"/>
    </xf>
    <xf numFmtId="0" fontId="7" fillId="8" borderId="33" xfId="0" applyFont="1" applyFill="1" applyBorder="1" applyAlignment="1" applyProtection="1">
      <alignment horizontal="center" vertical="center"/>
      <protection/>
    </xf>
    <xf numFmtId="0" fontId="7" fillId="8" borderId="34" xfId="0" applyFont="1" applyFill="1" applyBorder="1" applyAlignment="1" applyProtection="1">
      <alignment horizontal="center" vertical="center"/>
      <protection/>
    </xf>
    <xf numFmtId="0" fontId="7" fillId="8" borderId="35"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wrapText="1"/>
      <protection locked="0"/>
    </xf>
    <xf numFmtId="0" fontId="9" fillId="33" borderId="34" xfId="0" applyFont="1" applyFill="1" applyBorder="1" applyAlignment="1" applyProtection="1">
      <alignment horizontal="center" vertical="center" wrapText="1"/>
      <protection locked="0"/>
    </xf>
    <xf numFmtId="0" fontId="9" fillId="33" borderId="35" xfId="0" applyFont="1" applyFill="1" applyBorder="1" applyAlignment="1" applyProtection="1">
      <alignment horizontal="center" vertical="center" wrapText="1"/>
      <protection locked="0"/>
    </xf>
    <xf numFmtId="0" fontId="73" fillId="33" borderId="17" xfId="0" applyFont="1" applyFill="1" applyBorder="1" applyAlignment="1" applyProtection="1">
      <alignment horizontal="left" vertical="center" wrapText="1"/>
      <protection/>
    </xf>
    <xf numFmtId="0" fontId="73" fillId="33" borderId="0" xfId="0" applyFont="1" applyFill="1" applyBorder="1" applyAlignment="1" applyProtection="1">
      <alignment horizontal="left" vertical="center" wrapText="1"/>
      <protection/>
    </xf>
    <xf numFmtId="0" fontId="73" fillId="33" borderId="11" xfId="0" applyFont="1" applyFill="1" applyBorder="1" applyAlignment="1" applyProtection="1">
      <alignment horizontal="center" vertical="center" wrapText="1"/>
      <protection/>
    </xf>
    <xf numFmtId="0" fontId="79" fillId="33" borderId="11" xfId="0" applyFont="1" applyFill="1" applyBorder="1" applyAlignment="1" applyProtection="1">
      <alignment horizontal="center" vertical="center"/>
      <protection locked="0"/>
    </xf>
    <xf numFmtId="0" fontId="70" fillId="8" borderId="30" xfId="0" applyFont="1" applyFill="1" applyBorder="1" applyAlignment="1" applyProtection="1">
      <alignment horizontal="center" vertical="center"/>
      <protection/>
    </xf>
    <xf numFmtId="0" fontId="70" fillId="8" borderId="31" xfId="0" applyFont="1" applyFill="1" applyBorder="1" applyAlignment="1" applyProtection="1">
      <alignment horizontal="center" vertical="center"/>
      <protection/>
    </xf>
    <xf numFmtId="0" fontId="7" fillId="8" borderId="30" xfId="0" applyFont="1" applyFill="1" applyBorder="1" applyAlignment="1" applyProtection="1">
      <alignment horizontal="center" vertical="center"/>
      <protection/>
    </xf>
    <xf numFmtId="0" fontId="7" fillId="8" borderId="31" xfId="0" applyFont="1" applyFill="1" applyBorder="1" applyAlignment="1" applyProtection="1">
      <alignment horizontal="center" vertical="center"/>
      <protection/>
    </xf>
    <xf numFmtId="0" fontId="7" fillId="8" borderId="32" xfId="0" applyFont="1" applyFill="1" applyBorder="1" applyAlignment="1" applyProtection="1">
      <alignment horizontal="center" vertical="center"/>
      <protection/>
    </xf>
    <xf numFmtId="0" fontId="85" fillId="33" borderId="14" xfId="0" applyFont="1" applyFill="1" applyBorder="1" applyAlignment="1" applyProtection="1">
      <alignment horizontal="left" vertical="center"/>
      <protection locked="0"/>
    </xf>
    <xf numFmtId="0" fontId="85" fillId="33" borderId="15" xfId="0" applyFont="1" applyFill="1" applyBorder="1" applyAlignment="1" applyProtection="1">
      <alignment horizontal="left" vertical="center"/>
      <protection locked="0"/>
    </xf>
    <xf numFmtId="0" fontId="85" fillId="33" borderId="16" xfId="0" applyFont="1" applyFill="1" applyBorder="1" applyAlignment="1" applyProtection="1">
      <alignment horizontal="left" vertical="center"/>
      <protection locked="0"/>
    </xf>
    <xf numFmtId="0" fontId="85" fillId="33" borderId="17" xfId="0" applyFont="1" applyFill="1" applyBorder="1" applyAlignment="1" applyProtection="1">
      <alignment horizontal="left" vertical="center"/>
      <protection locked="0"/>
    </xf>
    <xf numFmtId="0" fontId="85" fillId="33" borderId="0" xfId="0" applyFont="1" applyFill="1" applyBorder="1" applyAlignment="1" applyProtection="1">
      <alignment horizontal="left" vertical="center"/>
      <protection locked="0"/>
    </xf>
    <xf numFmtId="0" fontId="85" fillId="33" borderId="18" xfId="0" applyFont="1" applyFill="1" applyBorder="1" applyAlignment="1" applyProtection="1">
      <alignment horizontal="left" vertical="center"/>
      <protection locked="0"/>
    </xf>
    <xf numFmtId="0" fontId="85" fillId="33" borderId="19" xfId="0" applyFont="1" applyFill="1" applyBorder="1" applyAlignment="1" applyProtection="1">
      <alignment horizontal="left" vertical="center"/>
      <protection locked="0"/>
    </xf>
    <xf numFmtId="0" fontId="85" fillId="33" borderId="20" xfId="0" applyFont="1" applyFill="1" applyBorder="1" applyAlignment="1" applyProtection="1">
      <alignment horizontal="left" vertical="center"/>
      <protection locked="0"/>
    </xf>
    <xf numFmtId="0" fontId="85" fillId="33" borderId="23" xfId="0" applyFont="1" applyFill="1" applyBorder="1" applyAlignment="1" applyProtection="1">
      <alignment horizontal="left" vertical="center"/>
      <protection locked="0"/>
    </xf>
    <xf numFmtId="0" fontId="73" fillId="33" borderId="0" xfId="0" applyFont="1" applyFill="1" applyBorder="1" applyAlignment="1" applyProtection="1">
      <alignment horizontal="center" vertical="center" wrapText="1"/>
      <protection/>
    </xf>
    <xf numFmtId="0" fontId="73" fillId="33" borderId="0" xfId="0" applyFont="1" applyFill="1" applyBorder="1" applyAlignment="1" applyProtection="1">
      <alignment horizontal="center" vertical="center"/>
      <protection/>
    </xf>
    <xf numFmtId="0" fontId="92" fillId="33" borderId="21" xfId="0" applyFont="1" applyFill="1" applyBorder="1" applyAlignment="1" applyProtection="1">
      <alignment horizontal="center" vertical="center"/>
      <protection hidden="1"/>
    </xf>
    <xf numFmtId="0" fontId="92" fillId="33" borderId="28" xfId="0" applyFont="1" applyFill="1" applyBorder="1" applyAlignment="1" applyProtection="1">
      <alignment horizontal="center" vertical="center"/>
      <protection hidden="1"/>
    </xf>
    <xf numFmtId="0" fontId="92" fillId="33" borderId="29" xfId="0" applyFont="1" applyFill="1" applyBorder="1" applyAlignment="1" applyProtection="1">
      <alignment horizontal="center" vertical="center"/>
      <protection hidden="1"/>
    </xf>
    <xf numFmtId="0" fontId="92" fillId="33" borderId="22" xfId="0" applyFont="1" applyFill="1" applyBorder="1" applyAlignment="1" applyProtection="1">
      <alignment horizontal="center" vertical="center"/>
      <protection hidden="1"/>
    </xf>
    <xf numFmtId="0" fontId="92" fillId="33" borderId="25" xfId="0" applyFont="1" applyFill="1" applyBorder="1" applyAlignment="1" applyProtection="1">
      <alignment horizontal="center" vertical="center"/>
      <protection hidden="1"/>
    </xf>
    <xf numFmtId="0" fontId="92" fillId="33" borderId="24" xfId="0" applyFont="1" applyFill="1" applyBorder="1" applyAlignment="1" applyProtection="1">
      <alignment horizontal="center" vertical="center"/>
      <protection hidden="1"/>
    </xf>
    <xf numFmtId="0" fontId="73" fillId="33" borderId="11" xfId="0" applyFont="1" applyFill="1" applyBorder="1" applyAlignment="1" applyProtection="1">
      <alignment horizontal="justify" vertical="top" wrapText="1"/>
      <protection/>
    </xf>
    <xf numFmtId="0" fontId="73" fillId="33" borderId="0" xfId="0" applyFont="1" applyFill="1" applyBorder="1" applyAlignment="1" applyProtection="1">
      <alignment horizontal="center"/>
      <protection/>
    </xf>
    <xf numFmtId="0" fontId="73" fillId="33" borderId="18" xfId="0" applyFont="1" applyFill="1" applyBorder="1" applyAlignment="1" applyProtection="1">
      <alignment horizontal="center"/>
      <protection/>
    </xf>
    <xf numFmtId="0" fontId="73" fillId="33" borderId="11" xfId="0" applyFont="1" applyFill="1" applyBorder="1" applyAlignment="1" applyProtection="1">
      <alignment horizontal="left" vertical="center" wrapText="1"/>
      <protection/>
    </xf>
    <xf numFmtId="0" fontId="82" fillId="0" borderId="11" xfId="0" applyFont="1" applyBorder="1" applyAlignment="1" applyProtection="1">
      <alignment/>
      <protection locked="0"/>
    </xf>
    <xf numFmtId="0" fontId="77" fillId="8" borderId="11" xfId="0" applyFont="1" applyFill="1" applyBorder="1" applyAlignment="1" applyProtection="1">
      <alignment horizontal="center"/>
      <protection hidden="1"/>
    </xf>
    <xf numFmtId="0" fontId="74" fillId="8" borderId="30" xfId="0" applyFont="1" applyFill="1" applyBorder="1" applyAlignment="1" applyProtection="1">
      <alignment horizontal="center"/>
      <protection/>
    </xf>
    <xf numFmtId="0" fontId="74" fillId="8" borderId="31" xfId="0" applyFont="1" applyFill="1" applyBorder="1" applyAlignment="1" applyProtection="1">
      <alignment horizontal="center"/>
      <protection/>
    </xf>
    <xf numFmtId="0" fontId="74" fillId="8" borderId="32" xfId="0" applyFont="1" applyFill="1" applyBorder="1" applyAlignment="1" applyProtection="1">
      <alignment horizontal="center"/>
      <protection/>
    </xf>
    <xf numFmtId="0" fontId="77" fillId="33" borderId="0" xfId="0" applyFont="1" applyFill="1" applyBorder="1" applyAlignment="1" applyProtection="1">
      <alignment horizontal="center" vertical="center" wrapText="1"/>
      <protection/>
    </xf>
    <xf numFmtId="0" fontId="77" fillId="33" borderId="13" xfId="0" applyFont="1" applyFill="1" applyBorder="1" applyAlignment="1" applyProtection="1">
      <alignment horizontal="center" vertical="center" wrapText="1"/>
      <protection/>
    </xf>
    <xf numFmtId="0" fontId="73" fillId="33" borderId="11" xfId="0" applyFont="1" applyFill="1" applyBorder="1" applyAlignment="1" applyProtection="1">
      <alignment horizontal="left" vertical="center"/>
      <protection/>
    </xf>
    <xf numFmtId="0" fontId="88" fillId="9" borderId="14" xfId="0" applyFont="1" applyFill="1" applyBorder="1" applyAlignment="1" applyProtection="1">
      <alignment horizontal="center" vertical="center"/>
      <protection hidden="1"/>
    </xf>
    <xf numFmtId="0" fontId="88" fillId="9" borderId="16" xfId="0" applyFont="1" applyFill="1" applyBorder="1" applyAlignment="1" applyProtection="1">
      <alignment horizontal="center" vertical="center"/>
      <protection hidden="1"/>
    </xf>
    <xf numFmtId="0" fontId="88" fillId="9" borderId="17" xfId="0" applyFont="1" applyFill="1" applyBorder="1" applyAlignment="1" applyProtection="1">
      <alignment horizontal="center" vertical="center"/>
      <protection hidden="1"/>
    </xf>
    <xf numFmtId="0" fontId="88" fillId="9" borderId="18" xfId="0" applyFont="1" applyFill="1" applyBorder="1" applyAlignment="1" applyProtection="1">
      <alignment horizontal="center" vertical="center"/>
      <protection hidden="1"/>
    </xf>
    <xf numFmtId="0" fontId="88" fillId="9" borderId="19" xfId="0" applyFont="1" applyFill="1" applyBorder="1" applyAlignment="1" applyProtection="1">
      <alignment horizontal="center" vertical="center"/>
      <protection hidden="1"/>
    </xf>
    <xf numFmtId="0" fontId="88" fillId="9" borderId="23" xfId="0" applyFont="1" applyFill="1" applyBorder="1" applyAlignment="1" applyProtection="1">
      <alignment horizontal="center" vertical="center"/>
      <protection hidden="1"/>
    </xf>
    <xf numFmtId="0" fontId="82" fillId="0" borderId="11" xfId="0" applyFont="1" applyBorder="1" applyAlignment="1" applyProtection="1">
      <alignment vertical="center"/>
      <protection locked="0"/>
    </xf>
    <xf numFmtId="0" fontId="90" fillId="8" borderId="11" xfId="0" applyFont="1" applyFill="1" applyBorder="1" applyAlignment="1" applyProtection="1">
      <alignment horizontal="center"/>
      <protection/>
    </xf>
    <xf numFmtId="0" fontId="69" fillId="0" borderId="11" xfId="0" applyFont="1" applyBorder="1" applyAlignment="1" applyProtection="1">
      <alignment/>
      <protection/>
    </xf>
    <xf numFmtId="0" fontId="73" fillId="33" borderId="17" xfId="0" applyFont="1" applyFill="1" applyBorder="1" applyAlignment="1" applyProtection="1">
      <alignment horizontal="left"/>
      <protection/>
    </xf>
    <xf numFmtId="0" fontId="73" fillId="33" borderId="0" xfId="0" applyFont="1" applyFill="1" applyBorder="1" applyAlignment="1" applyProtection="1">
      <alignment horizontal="left"/>
      <protection/>
    </xf>
    <xf numFmtId="0" fontId="82" fillId="33" borderId="0" xfId="0" applyFont="1" applyFill="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locked="0"/>
    </xf>
    <xf numFmtId="3" fontId="70" fillId="0" borderId="11" xfId="0" applyNumberFormat="1"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8" borderId="11" xfId="0" applyFont="1" applyFill="1" applyBorder="1" applyAlignment="1" applyProtection="1">
      <alignment horizontal="center" vertical="center" textRotation="91" wrapText="1"/>
      <protection/>
    </xf>
    <xf numFmtId="0" fontId="69" fillId="33" borderId="0" xfId="0" applyFont="1" applyFill="1" applyAlignment="1" applyProtection="1">
      <alignment horizontal="center"/>
      <protection/>
    </xf>
    <xf numFmtId="49" fontId="69" fillId="33" borderId="11" xfId="0" applyNumberFormat="1" applyFont="1" applyFill="1" applyBorder="1" applyAlignment="1" applyProtection="1">
      <alignment horizontal="left" vertical="center" wrapText="1"/>
      <protection locked="0"/>
    </xf>
    <xf numFmtId="0" fontId="71" fillId="33" borderId="22" xfId="0" applyFont="1" applyFill="1" applyBorder="1" applyAlignment="1" applyProtection="1">
      <alignment horizontal="center"/>
      <protection/>
    </xf>
    <xf numFmtId="0" fontId="71" fillId="33" borderId="25" xfId="0" applyFont="1" applyFill="1" applyBorder="1" applyAlignment="1" applyProtection="1">
      <alignment horizontal="center"/>
      <protection/>
    </xf>
    <xf numFmtId="0" fontId="71" fillId="33" borderId="24" xfId="0" applyFont="1" applyFill="1" applyBorder="1" applyAlignment="1" applyProtection="1">
      <alignment horizontal="center"/>
      <protection/>
    </xf>
    <xf numFmtId="0" fontId="69" fillId="33" borderId="1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69" fillId="33" borderId="13" xfId="0" applyFont="1" applyFill="1" applyBorder="1" applyAlignment="1" applyProtection="1">
      <alignment horizontal="center"/>
      <protection/>
    </xf>
    <xf numFmtId="0" fontId="71" fillId="33" borderId="11" xfId="0" applyFont="1" applyFill="1" applyBorder="1" applyAlignment="1" applyProtection="1">
      <alignment horizontal="center" vertical="center"/>
      <protection/>
    </xf>
    <xf numFmtId="0" fontId="69" fillId="0" borderId="11" xfId="0" applyNumberFormat="1" applyFont="1" applyBorder="1" applyAlignment="1" applyProtection="1">
      <alignment horizontal="left" vertical="center" wrapText="1"/>
      <protection locked="0"/>
    </xf>
    <xf numFmtId="0" fontId="69" fillId="33" borderId="11" xfId="0" applyFont="1" applyFill="1" applyBorder="1" applyAlignment="1" applyProtection="1">
      <alignment horizontal="left" vertical="center" wrapText="1"/>
      <protection locked="0"/>
    </xf>
    <xf numFmtId="0" fontId="69" fillId="0" borderId="30" xfId="0" applyFont="1" applyBorder="1" applyAlignment="1" applyProtection="1">
      <alignment horizontal="left" vertical="top" wrapText="1"/>
      <protection locked="0"/>
    </xf>
    <xf numFmtId="0" fontId="69" fillId="0" borderId="31" xfId="0" applyFont="1" applyBorder="1" applyAlignment="1" applyProtection="1">
      <alignment horizontal="left" vertical="top" wrapText="1"/>
      <protection locked="0"/>
    </xf>
    <xf numFmtId="0" fontId="69" fillId="0" borderId="32" xfId="0" applyFont="1" applyBorder="1" applyAlignment="1" applyProtection="1">
      <alignment horizontal="left" vertical="top" wrapText="1"/>
      <protection locked="0"/>
    </xf>
    <xf numFmtId="0" fontId="69" fillId="0" borderId="30" xfId="0" applyNumberFormat="1" applyFont="1" applyBorder="1" applyAlignment="1" applyProtection="1">
      <alignment horizontal="left" vertical="center" wrapText="1"/>
      <protection locked="0"/>
    </xf>
    <xf numFmtId="0" fontId="69" fillId="0" borderId="32" xfId="0" applyNumberFormat="1" applyFont="1" applyBorder="1" applyAlignment="1" applyProtection="1">
      <alignment horizontal="left" vertical="center" wrapText="1"/>
      <protection locked="0"/>
    </xf>
    <xf numFmtId="49" fontId="69" fillId="33" borderId="30" xfId="0" applyNumberFormat="1" applyFont="1" applyFill="1" applyBorder="1" applyAlignment="1" applyProtection="1">
      <alignment horizontal="left" vertical="center" wrapText="1"/>
      <protection locked="0"/>
    </xf>
    <xf numFmtId="49" fontId="69" fillId="33" borderId="31" xfId="0" applyNumberFormat="1" applyFont="1" applyFill="1" applyBorder="1" applyAlignment="1" applyProtection="1">
      <alignment horizontal="left" vertical="center" wrapText="1"/>
      <protection locked="0"/>
    </xf>
    <xf numFmtId="49" fontId="69" fillId="33" borderId="32" xfId="0" applyNumberFormat="1" applyFont="1" applyFill="1" applyBorder="1" applyAlignment="1" applyProtection="1">
      <alignment horizontal="left" vertical="center" wrapText="1"/>
      <protection locked="0"/>
    </xf>
    <xf numFmtId="0" fontId="70" fillId="0" borderId="14" xfId="0" applyFont="1" applyFill="1" applyBorder="1" applyAlignment="1" applyProtection="1">
      <alignment horizontal="center" vertical="center" wrapText="1"/>
      <protection locked="0"/>
    </xf>
    <xf numFmtId="0" fontId="70" fillId="0" borderId="15" xfId="0" applyFont="1" applyFill="1" applyBorder="1" applyAlignment="1" applyProtection="1">
      <alignment horizontal="center" vertical="center" wrapText="1"/>
      <protection locked="0"/>
    </xf>
    <xf numFmtId="0" fontId="70" fillId="0" borderId="16" xfId="0" applyFont="1" applyFill="1" applyBorder="1" applyAlignment="1" applyProtection="1">
      <alignment horizontal="center" vertical="center" wrapText="1"/>
      <protection locked="0"/>
    </xf>
    <xf numFmtId="0" fontId="70" fillId="0" borderId="19" xfId="0" applyFont="1" applyFill="1" applyBorder="1" applyAlignment="1" applyProtection="1">
      <alignment horizontal="center" vertical="center" wrapText="1"/>
      <protection locked="0"/>
    </xf>
    <xf numFmtId="0" fontId="70" fillId="0" borderId="20" xfId="0" applyFont="1" applyFill="1" applyBorder="1" applyAlignment="1" applyProtection="1">
      <alignment horizontal="center" vertical="center" wrapText="1"/>
      <protection locked="0"/>
    </xf>
    <xf numFmtId="0" fontId="70" fillId="0" borderId="23" xfId="0" applyFont="1" applyFill="1" applyBorder="1" applyAlignment="1" applyProtection="1">
      <alignment horizontal="center" vertical="center" wrapText="1"/>
      <protection locked="0"/>
    </xf>
    <xf numFmtId="0" fontId="70" fillId="0" borderId="30" xfId="0" applyNumberFormat="1" applyFont="1" applyBorder="1" applyAlignment="1" applyProtection="1">
      <alignment horizontal="center" vertical="center" wrapText="1"/>
      <protection locked="0"/>
    </xf>
    <xf numFmtId="0" fontId="70" fillId="0" borderId="31" xfId="0" applyNumberFormat="1" applyFont="1" applyBorder="1" applyAlignment="1" applyProtection="1">
      <alignment horizontal="center" vertical="center" wrapText="1"/>
      <protection locked="0"/>
    </xf>
    <xf numFmtId="0" fontId="70" fillId="0" borderId="32" xfId="0" applyNumberFormat="1" applyFont="1" applyBorder="1" applyAlignment="1" applyProtection="1">
      <alignment horizontal="center" vertical="center" wrapText="1"/>
      <protection locked="0"/>
    </xf>
    <xf numFmtId="0" fontId="69" fillId="0" borderId="30" xfId="0" applyFont="1" applyBorder="1" applyAlignment="1" applyProtection="1">
      <alignment horizontal="left" vertical="center" wrapText="1"/>
      <protection locked="0"/>
    </xf>
    <xf numFmtId="0" fontId="69" fillId="0" borderId="31" xfId="0" applyFont="1" applyBorder="1" applyAlignment="1" applyProtection="1">
      <alignment horizontal="left" vertical="center" wrapText="1"/>
      <protection locked="0"/>
    </xf>
    <xf numFmtId="0" fontId="69" fillId="0" borderId="32" xfId="0" applyFont="1" applyBorder="1" applyAlignment="1" applyProtection="1">
      <alignment horizontal="left" vertical="center" wrapText="1"/>
      <protection locked="0"/>
    </xf>
    <xf numFmtId="0" fontId="69" fillId="33" borderId="30" xfId="0" applyFont="1" applyFill="1" applyBorder="1" applyAlignment="1" applyProtection="1">
      <alignment horizontal="left" vertical="center" wrapText="1"/>
      <protection locked="0"/>
    </xf>
    <xf numFmtId="0" fontId="69" fillId="33" borderId="31" xfId="0" applyFont="1" applyFill="1" applyBorder="1" applyAlignment="1" applyProtection="1">
      <alignment horizontal="left" vertical="center" wrapText="1"/>
      <protection locked="0"/>
    </xf>
    <xf numFmtId="0" fontId="69" fillId="33" borderId="32" xfId="0" applyFont="1" applyFill="1" applyBorder="1" applyAlignment="1" applyProtection="1">
      <alignment horizontal="left" vertical="center" wrapText="1"/>
      <protection locked="0"/>
    </xf>
    <xf numFmtId="0" fontId="69" fillId="33" borderId="30" xfId="0" applyFont="1" applyFill="1" applyBorder="1" applyAlignment="1" applyProtection="1">
      <alignment horizontal="left" vertical="top" wrapText="1"/>
      <protection locked="0"/>
    </xf>
    <xf numFmtId="0" fontId="69" fillId="33" borderId="31" xfId="0" applyFont="1" applyFill="1" applyBorder="1" applyAlignment="1" applyProtection="1">
      <alignment horizontal="left" vertical="top" wrapText="1"/>
      <protection locked="0"/>
    </xf>
    <xf numFmtId="0" fontId="69" fillId="33" borderId="32" xfId="0" applyFont="1" applyFill="1" applyBorder="1" applyAlignment="1" applyProtection="1">
      <alignment horizontal="left" vertical="top" wrapText="1"/>
      <protection locked="0"/>
    </xf>
    <xf numFmtId="0" fontId="69" fillId="33" borderId="0" xfId="0" applyFont="1" applyFill="1" applyAlignment="1">
      <alignment horizontal="center"/>
    </xf>
    <xf numFmtId="0" fontId="89" fillId="33" borderId="30" xfId="0" applyFont="1" applyFill="1" applyBorder="1" applyAlignment="1" applyProtection="1">
      <alignment horizontal="center" vertical="center"/>
      <protection/>
    </xf>
    <xf numFmtId="0" fontId="89" fillId="33" borderId="31" xfId="0" applyFont="1" applyFill="1" applyBorder="1" applyAlignment="1" applyProtection="1">
      <alignment horizontal="center" vertical="center"/>
      <protection/>
    </xf>
    <xf numFmtId="0" fontId="89" fillId="33" borderId="32" xfId="0" applyFont="1" applyFill="1" applyBorder="1" applyAlignment="1" applyProtection="1">
      <alignment horizontal="center" vertical="center"/>
      <protection/>
    </xf>
    <xf numFmtId="0" fontId="69" fillId="33" borderId="11" xfId="0" applyFont="1" applyFill="1" applyBorder="1" applyAlignment="1" applyProtection="1">
      <alignment horizontal="justify" vertical="center" wrapText="1"/>
      <protection locked="0"/>
    </xf>
    <xf numFmtId="174" fontId="69" fillId="33" borderId="11" xfId="0" applyNumberFormat="1" applyFont="1" applyFill="1" applyBorder="1" applyAlignment="1" applyProtection="1">
      <alignment horizontal="center" vertical="center"/>
      <protection locked="0"/>
    </xf>
    <xf numFmtId="49" fontId="69" fillId="33" borderId="11" xfId="0" applyNumberFormat="1" applyFont="1" applyFill="1" applyBorder="1" applyAlignment="1" applyProtection="1">
      <alignment horizontal="left" vertical="top" wrapText="1"/>
      <protection locked="0"/>
    </xf>
    <xf numFmtId="0" fontId="69" fillId="33" borderId="11" xfId="0" applyFont="1" applyFill="1" applyBorder="1" applyAlignment="1" applyProtection="1">
      <alignment horizontal="left" vertical="center"/>
      <protection locked="0"/>
    </xf>
    <xf numFmtId="0" fontId="75" fillId="0" borderId="30" xfId="0" applyFont="1" applyBorder="1" applyAlignment="1" applyProtection="1">
      <alignment horizontal="center" vertical="center"/>
      <protection/>
    </xf>
    <xf numFmtId="0" fontId="75" fillId="0" borderId="31" xfId="0" applyFont="1" applyBorder="1" applyAlignment="1" applyProtection="1">
      <alignment horizontal="center" vertical="center"/>
      <protection/>
    </xf>
    <xf numFmtId="0" fontId="75" fillId="0" borderId="32"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9" fillId="0" borderId="20" xfId="0" applyFont="1" applyBorder="1" applyAlignment="1" applyProtection="1">
      <alignment horizontal="center" vertical="center"/>
      <protection/>
    </xf>
    <xf numFmtId="0" fontId="69" fillId="0" borderId="23" xfId="0" applyFont="1" applyBorder="1" applyAlignment="1" applyProtection="1">
      <alignment horizontal="center" vertical="center"/>
      <protection/>
    </xf>
    <xf numFmtId="0" fontId="70" fillId="14"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left"/>
      <protection/>
    </xf>
    <xf numFmtId="0" fontId="93" fillId="33" borderId="11" xfId="0" applyFont="1" applyFill="1" applyBorder="1" applyAlignment="1" applyProtection="1">
      <alignment horizontal="left" vertical="center" wrapText="1"/>
      <protection locked="0"/>
    </xf>
    <xf numFmtId="9" fontId="86" fillId="9" borderId="11" xfId="0" applyNumberFormat="1" applyFont="1" applyFill="1" applyBorder="1" applyAlignment="1" applyProtection="1">
      <alignment horizontal="center" vertical="center"/>
      <protection/>
    </xf>
    <xf numFmtId="0" fontId="73" fillId="33" borderId="30" xfId="0" applyFont="1" applyFill="1" applyBorder="1" applyAlignment="1" applyProtection="1">
      <alignment horizontal="justify" vertical="top" wrapText="1"/>
      <protection/>
    </xf>
    <xf numFmtId="0" fontId="73" fillId="33" borderId="31" xfId="0" applyFont="1" applyFill="1" applyBorder="1" applyAlignment="1" applyProtection="1">
      <alignment horizontal="justify" vertical="top" wrapText="1"/>
      <protection/>
    </xf>
    <xf numFmtId="0" fontId="73" fillId="33" borderId="32" xfId="0" applyFont="1" applyFill="1" applyBorder="1" applyAlignment="1" applyProtection="1">
      <alignment horizontal="justify" vertical="top" wrapText="1"/>
      <protection/>
    </xf>
    <xf numFmtId="0" fontId="73" fillId="33" borderId="17" xfId="0" applyFont="1" applyFill="1" applyBorder="1" applyAlignment="1" applyProtection="1">
      <alignment horizontal="center"/>
      <protection/>
    </xf>
    <xf numFmtId="0" fontId="73" fillId="33" borderId="18" xfId="0" applyFont="1" applyFill="1" applyBorder="1" applyAlignment="1" applyProtection="1">
      <alignment horizontal="left"/>
      <protection/>
    </xf>
    <xf numFmtId="0" fontId="73" fillId="33" borderId="19" xfId="0" applyFont="1" applyFill="1" applyBorder="1" applyAlignment="1" applyProtection="1">
      <alignment horizontal="center" vertical="center"/>
      <protection/>
    </xf>
    <xf numFmtId="0" fontId="73" fillId="33" borderId="20" xfId="0" applyFont="1" applyFill="1" applyBorder="1" applyAlignment="1" applyProtection="1">
      <alignment horizontal="center" vertical="center"/>
      <protection/>
    </xf>
    <xf numFmtId="0" fontId="73" fillId="33" borderId="23" xfId="0" applyFont="1" applyFill="1" applyBorder="1" applyAlignment="1" applyProtection="1">
      <alignment horizontal="center" vertical="center"/>
      <protection/>
    </xf>
    <xf numFmtId="0" fontId="85" fillId="8" borderId="14" xfId="0" applyFont="1" applyFill="1" applyBorder="1" applyAlignment="1" applyProtection="1">
      <alignment horizontal="center" vertical="center"/>
      <protection/>
    </xf>
    <xf numFmtId="0" fontId="85" fillId="8" borderId="15" xfId="0" applyFont="1" applyFill="1" applyBorder="1" applyAlignment="1" applyProtection="1">
      <alignment horizontal="center" vertical="center"/>
      <protection/>
    </xf>
    <xf numFmtId="0" fontId="85" fillId="8" borderId="19" xfId="0" applyFont="1" applyFill="1" applyBorder="1" applyAlignment="1" applyProtection="1">
      <alignment horizontal="center" vertical="center"/>
      <protection/>
    </xf>
    <xf numFmtId="0" fontId="85" fillId="8" borderId="20" xfId="0" applyFont="1" applyFill="1" applyBorder="1" applyAlignment="1" applyProtection="1">
      <alignment horizontal="center" vertical="center"/>
      <protection/>
    </xf>
    <xf numFmtId="0" fontId="94" fillId="10" borderId="33" xfId="0" applyFont="1" applyFill="1" applyBorder="1" applyAlignment="1" applyProtection="1">
      <alignment horizontal="center" vertical="center" wrapText="1"/>
      <protection/>
    </xf>
    <xf numFmtId="0" fontId="94" fillId="10" borderId="35" xfId="0" applyFont="1" applyFill="1" applyBorder="1" applyAlignment="1" applyProtection="1">
      <alignment horizontal="center" vertical="center" wrapText="1"/>
      <protection/>
    </xf>
    <xf numFmtId="9" fontId="94" fillId="10" borderId="16" xfId="0" applyNumberFormat="1" applyFont="1" applyFill="1" applyBorder="1" applyAlignment="1" applyProtection="1">
      <alignment horizontal="center" vertical="center" wrapText="1"/>
      <protection/>
    </xf>
    <xf numFmtId="9" fontId="94" fillId="10" borderId="23" xfId="0" applyNumberFormat="1" applyFont="1" applyFill="1" applyBorder="1" applyAlignment="1" applyProtection="1">
      <alignment horizontal="center" vertical="center" wrapText="1"/>
      <protection/>
    </xf>
    <xf numFmtId="172" fontId="86" fillId="9" borderId="30" xfId="0" applyNumberFormat="1" applyFont="1" applyFill="1" applyBorder="1" applyAlignment="1" applyProtection="1">
      <alignment horizontal="center" vertical="center" wrapText="1"/>
      <protection/>
    </xf>
    <xf numFmtId="172" fontId="86" fillId="9" borderId="32" xfId="0" applyNumberFormat="1" applyFont="1" applyFill="1" applyBorder="1" applyAlignment="1" applyProtection="1">
      <alignment horizontal="center" vertical="center" wrapText="1"/>
      <protection/>
    </xf>
    <xf numFmtId="0" fontId="70" fillId="33" borderId="11" xfId="0" applyFont="1" applyFill="1" applyBorder="1" applyAlignment="1" applyProtection="1">
      <alignment horizontal="center" vertical="center"/>
      <protection/>
    </xf>
    <xf numFmtId="0" fontId="85" fillId="8" borderId="11" xfId="0" applyFont="1" applyFill="1" applyBorder="1" applyAlignment="1" applyProtection="1">
      <alignment horizontal="center" vertical="center" wrapText="1"/>
      <protection/>
    </xf>
    <xf numFmtId="0" fontId="74" fillId="8" borderId="11" xfId="0" applyFont="1" applyFill="1" applyBorder="1" applyAlignment="1" applyProtection="1">
      <alignment horizontal="center" vertical="center" textRotation="90" wrapText="1"/>
      <protection/>
    </xf>
    <xf numFmtId="0" fontId="85" fillId="8" borderId="11" xfId="0" applyFont="1" applyFill="1" applyBorder="1" applyAlignment="1" applyProtection="1">
      <alignment horizontal="center"/>
      <protection/>
    </xf>
    <xf numFmtId="0" fontId="74" fillId="8" borderId="11" xfId="0" applyFont="1" applyFill="1" applyBorder="1" applyAlignment="1" applyProtection="1">
      <alignment horizontal="center" vertical="center" wrapText="1"/>
      <protection/>
    </xf>
    <xf numFmtId="0" fontId="70" fillId="0" borderId="11" xfId="0" applyFont="1" applyFill="1" applyBorder="1" applyAlignment="1" applyProtection="1">
      <alignment horizontal="center" vertical="center"/>
      <protection/>
    </xf>
    <xf numFmtId="0" fontId="10" fillId="33" borderId="30" xfId="0" applyFont="1" applyFill="1" applyBorder="1" applyAlignment="1" applyProtection="1">
      <alignment horizontal="center" vertical="center"/>
      <protection locked="0"/>
    </xf>
    <xf numFmtId="0" fontId="10" fillId="33" borderId="31" xfId="0" applyFont="1" applyFill="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9" fontId="86" fillId="0" borderId="11" xfId="0" applyNumberFormat="1" applyFont="1" applyFill="1" applyBorder="1" applyAlignment="1" applyProtection="1">
      <alignment horizontal="center" vertical="center"/>
      <protection locked="0"/>
    </xf>
    <xf numFmtId="0" fontId="86" fillId="33" borderId="11" xfId="0" applyFont="1" applyFill="1" applyBorder="1" applyAlignment="1" applyProtection="1">
      <alignment horizontal="right" vertical="center" wrapText="1"/>
      <protection/>
    </xf>
    <xf numFmtId="0" fontId="73" fillId="33" borderId="14" xfId="0" applyFont="1" applyFill="1" applyBorder="1" applyAlignment="1" applyProtection="1">
      <alignment horizontal="center"/>
      <protection/>
    </xf>
    <xf numFmtId="0" fontId="73" fillId="33" borderId="15" xfId="0" applyFont="1" applyFill="1" applyBorder="1" applyAlignment="1" applyProtection="1">
      <alignment horizontal="center"/>
      <protection/>
    </xf>
    <xf numFmtId="0" fontId="73" fillId="33" borderId="16" xfId="0" applyFont="1" applyFill="1" applyBorder="1" applyAlignment="1" applyProtection="1">
      <alignment horizontal="center"/>
      <protection/>
    </xf>
    <xf numFmtId="0" fontId="86" fillId="0" borderId="11" xfId="0" applyFont="1" applyFill="1" applyBorder="1" applyAlignment="1" applyProtection="1">
      <alignment horizontal="center" vertical="center"/>
      <protection locked="0"/>
    </xf>
    <xf numFmtId="0" fontId="73" fillId="33" borderId="19" xfId="0" applyFont="1" applyFill="1" applyBorder="1" applyAlignment="1" applyProtection="1">
      <alignment horizontal="center"/>
      <protection/>
    </xf>
    <xf numFmtId="0" fontId="73" fillId="33" borderId="20" xfId="0" applyFont="1" applyFill="1" applyBorder="1" applyAlignment="1" applyProtection="1">
      <alignment horizontal="center"/>
      <protection/>
    </xf>
    <xf numFmtId="0" fontId="73" fillId="33" borderId="23" xfId="0" applyFont="1" applyFill="1" applyBorder="1" applyAlignment="1" applyProtection="1">
      <alignment horizontal="center"/>
      <protection/>
    </xf>
    <xf numFmtId="0" fontId="79" fillId="33" borderId="0" xfId="0" applyFont="1" applyFill="1" applyAlignment="1" applyProtection="1">
      <alignment horizontal="center"/>
      <protection/>
    </xf>
    <xf numFmtId="0" fontId="74" fillId="8" borderId="11" xfId="0" applyFont="1" applyFill="1" applyBorder="1" applyAlignment="1">
      <alignment horizontal="center" vertical="center" textRotation="90" wrapText="1"/>
    </xf>
    <xf numFmtId="0" fontId="95" fillId="33" borderId="11" xfId="0" applyFont="1" applyFill="1" applyBorder="1" applyAlignment="1" applyProtection="1">
      <alignment horizontal="left"/>
      <protection/>
    </xf>
    <xf numFmtId="0" fontId="86" fillId="33" borderId="14" xfId="0" applyFont="1" applyFill="1" applyBorder="1" applyAlignment="1" applyProtection="1">
      <alignment horizontal="right" vertical="center" wrapText="1"/>
      <protection/>
    </xf>
    <xf numFmtId="0" fontId="86" fillId="33" borderId="15" xfId="0" applyFont="1" applyFill="1" applyBorder="1" applyAlignment="1" applyProtection="1">
      <alignment horizontal="right" vertical="center" wrapText="1"/>
      <protection/>
    </xf>
    <xf numFmtId="0" fontId="86" fillId="33" borderId="16" xfId="0" applyFont="1" applyFill="1" applyBorder="1" applyAlignment="1" applyProtection="1">
      <alignment horizontal="right" vertical="center" wrapText="1"/>
      <protection/>
    </xf>
    <xf numFmtId="0" fontId="86" fillId="33" borderId="17" xfId="0" applyFont="1" applyFill="1" applyBorder="1" applyAlignment="1" applyProtection="1">
      <alignment horizontal="right" vertical="center" wrapText="1"/>
      <protection/>
    </xf>
    <xf numFmtId="0" fontId="86" fillId="33" borderId="0" xfId="0" applyFont="1" applyFill="1" applyBorder="1" applyAlignment="1" applyProtection="1">
      <alignment horizontal="right" vertical="center" wrapText="1"/>
      <protection/>
    </xf>
    <xf numFmtId="0" fontId="86" fillId="33" borderId="18" xfId="0" applyFont="1" applyFill="1" applyBorder="1" applyAlignment="1" applyProtection="1">
      <alignment horizontal="right" vertical="center" wrapText="1"/>
      <protection/>
    </xf>
    <xf numFmtId="0" fontId="86" fillId="33" borderId="19" xfId="0" applyFont="1" applyFill="1" applyBorder="1" applyAlignment="1" applyProtection="1">
      <alignment horizontal="right" vertical="center" wrapText="1"/>
      <protection/>
    </xf>
    <xf numFmtId="0" fontId="86" fillId="33" borderId="20" xfId="0" applyFont="1" applyFill="1" applyBorder="1" applyAlignment="1" applyProtection="1">
      <alignment horizontal="right" vertical="center" wrapText="1"/>
      <protection/>
    </xf>
    <xf numFmtId="0" fontId="86" fillId="33" borderId="23" xfId="0" applyFont="1" applyFill="1" applyBorder="1" applyAlignment="1" applyProtection="1">
      <alignment horizontal="right" vertical="center" wrapText="1"/>
      <protection/>
    </xf>
    <xf numFmtId="0" fontId="69" fillId="8" borderId="11" xfId="0" applyFont="1" applyFill="1" applyBorder="1" applyAlignment="1" applyProtection="1">
      <alignment horizontal="left"/>
      <protection/>
    </xf>
    <xf numFmtId="3" fontId="95" fillId="33" borderId="11" xfId="0" applyNumberFormat="1" applyFont="1" applyFill="1" applyBorder="1" applyAlignment="1" applyProtection="1">
      <alignment horizontal="left"/>
      <protection/>
    </xf>
    <xf numFmtId="0" fontId="95" fillId="33" borderId="11" xfId="0" applyFont="1" applyFill="1" applyBorder="1" applyAlignment="1" applyProtection="1">
      <alignment horizontal="left"/>
      <protection locked="0"/>
    </xf>
    <xf numFmtId="0" fontId="79" fillId="0" borderId="0" xfId="0" applyFont="1" applyAlignment="1">
      <alignment horizontal="center"/>
    </xf>
    <xf numFmtId="0" fontId="74" fillId="33" borderId="14" xfId="0" applyFont="1" applyFill="1" applyBorder="1" applyAlignment="1" applyProtection="1">
      <alignment horizontal="center" vertical="center"/>
      <protection locked="0"/>
    </xf>
    <xf numFmtId="0" fontId="74" fillId="33" borderId="15" xfId="0" applyFont="1" applyFill="1" applyBorder="1" applyAlignment="1" applyProtection="1">
      <alignment horizontal="center" vertical="center"/>
      <protection locked="0"/>
    </xf>
    <xf numFmtId="0" fontId="74" fillId="33" borderId="16" xfId="0" applyFont="1" applyFill="1" applyBorder="1" applyAlignment="1" applyProtection="1">
      <alignment horizontal="center" vertical="center"/>
      <protection locked="0"/>
    </xf>
    <xf numFmtId="0" fontId="74" fillId="33" borderId="19" xfId="0" applyFont="1" applyFill="1" applyBorder="1" applyAlignment="1" applyProtection="1">
      <alignment horizontal="center" vertical="center"/>
      <protection locked="0"/>
    </xf>
    <xf numFmtId="0" fontId="74" fillId="33" borderId="20" xfId="0" applyFont="1" applyFill="1" applyBorder="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74" fillId="33" borderId="14" xfId="0" applyFont="1" applyFill="1" applyBorder="1" applyAlignment="1" applyProtection="1">
      <alignment horizontal="center" vertical="center"/>
      <protection/>
    </xf>
    <xf numFmtId="0" fontId="74" fillId="33" borderId="15" xfId="0" applyFont="1" applyFill="1" applyBorder="1" applyAlignment="1" applyProtection="1">
      <alignment horizontal="center" vertical="center"/>
      <protection/>
    </xf>
    <xf numFmtId="0" fontId="74" fillId="33" borderId="16" xfId="0" applyFont="1" applyFill="1" applyBorder="1" applyAlignment="1" applyProtection="1">
      <alignment horizontal="center" vertical="center"/>
      <protection/>
    </xf>
    <xf numFmtId="0" fontId="74" fillId="33" borderId="19" xfId="0" applyFont="1" applyFill="1" applyBorder="1" applyAlignment="1" applyProtection="1">
      <alignment horizontal="center" vertical="center"/>
      <protection/>
    </xf>
    <xf numFmtId="0" fontId="74" fillId="33" borderId="20" xfId="0" applyFont="1" applyFill="1" applyBorder="1" applyAlignment="1" applyProtection="1">
      <alignment horizontal="center" vertical="center"/>
      <protection/>
    </xf>
    <xf numFmtId="0" fontId="74" fillId="33" borderId="23" xfId="0" applyFont="1" applyFill="1" applyBorder="1" applyAlignment="1" applyProtection="1">
      <alignment horizontal="center" vertical="center"/>
      <protection/>
    </xf>
    <xf numFmtId="0" fontId="74" fillId="8" borderId="11" xfId="0" applyFont="1" applyFill="1" applyBorder="1" applyAlignment="1">
      <alignment horizontal="center" vertical="center"/>
    </xf>
    <xf numFmtId="0" fontId="78" fillId="8" borderId="11" xfId="0" applyFont="1" applyFill="1" applyBorder="1" applyAlignment="1">
      <alignment horizontal="center" vertical="center"/>
    </xf>
    <xf numFmtId="0" fontId="73" fillId="33" borderId="11" xfId="0" applyFont="1" applyFill="1" applyBorder="1" applyAlignment="1" applyProtection="1">
      <alignment horizontal="center" vertical="top"/>
      <protection locked="0"/>
    </xf>
    <xf numFmtId="0" fontId="73" fillId="33" borderId="17"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73" fillId="33" borderId="19" xfId="0" applyFont="1" applyFill="1" applyBorder="1" applyAlignment="1">
      <alignment horizontal="left" vertical="center" wrapText="1"/>
    </xf>
    <xf numFmtId="0" fontId="73" fillId="33" borderId="20" xfId="0" applyFont="1" applyFill="1" applyBorder="1" applyAlignment="1">
      <alignment horizontal="left" vertical="center" wrapText="1"/>
    </xf>
    <xf numFmtId="0" fontId="73" fillId="33" borderId="17"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4" fillId="8" borderId="11" xfId="0" applyFont="1" applyFill="1" applyBorder="1" applyAlignment="1">
      <alignment horizontal="center"/>
    </xf>
    <xf numFmtId="0" fontId="8" fillId="8" borderId="11" xfId="0" applyFont="1" applyFill="1" applyBorder="1" applyAlignment="1">
      <alignment horizontal="center" wrapText="1"/>
    </xf>
    <xf numFmtId="0" fontId="85" fillId="8" borderId="11" xfId="0" applyFont="1" applyFill="1" applyBorder="1" applyAlignment="1">
      <alignment horizontal="center" vertical="center"/>
    </xf>
    <xf numFmtId="0" fontId="69" fillId="0" borderId="11" xfId="0" applyFont="1" applyBorder="1" applyAlignment="1">
      <alignment horizontal="center"/>
    </xf>
    <xf numFmtId="0" fontId="73" fillId="33" borderId="14" xfId="0" applyFont="1" applyFill="1" applyBorder="1" applyAlignment="1">
      <alignment horizontal="left" vertical="center" wrapText="1"/>
    </xf>
    <xf numFmtId="0" fontId="73" fillId="33" borderId="15" xfId="0" applyFont="1" applyFill="1" applyBorder="1" applyAlignment="1">
      <alignment horizontal="left" vertical="center" wrapText="1"/>
    </xf>
    <xf numFmtId="0" fontId="73" fillId="33" borderId="14" xfId="0" applyFont="1" applyFill="1" applyBorder="1" applyAlignment="1">
      <alignment horizontal="center" vertical="center" wrapText="1"/>
    </xf>
    <xf numFmtId="0" fontId="73" fillId="33" borderId="15" xfId="0" applyFont="1" applyFill="1" applyBorder="1" applyAlignment="1">
      <alignment horizontal="center" vertical="center" wrapText="1"/>
    </xf>
    <xf numFmtId="0" fontId="93" fillId="33" borderId="11" xfId="0" applyFont="1" applyFill="1" applyBorder="1" applyAlignment="1">
      <alignment horizontal="left" vertical="top" wrapText="1"/>
    </xf>
    <xf numFmtId="9" fontId="93" fillId="9" borderId="11" xfId="0" applyNumberFormat="1" applyFont="1" applyFill="1" applyBorder="1" applyAlignment="1">
      <alignment horizontal="center" vertical="center"/>
    </xf>
    <xf numFmtId="0" fontId="93" fillId="33" borderId="11" xfId="0" applyFont="1" applyFill="1" applyBorder="1" applyAlignment="1" applyProtection="1">
      <alignment horizontal="left" vertical="top"/>
      <protection locked="0"/>
    </xf>
    <xf numFmtId="0" fontId="73" fillId="33" borderId="11" xfId="0" applyFont="1" applyFill="1" applyBorder="1" applyAlignment="1">
      <alignment horizontal="center" vertical="center" wrapText="1"/>
    </xf>
    <xf numFmtId="0" fontId="85" fillId="8" borderId="11" xfId="0" applyFont="1" applyFill="1" applyBorder="1" applyAlignment="1">
      <alignment horizontal="center"/>
    </xf>
    <xf numFmtId="9" fontId="93" fillId="33" borderId="11" xfId="0" applyNumberFormat="1" applyFont="1" applyFill="1" applyBorder="1" applyAlignment="1" applyProtection="1">
      <alignment horizontal="center" vertical="center"/>
      <protection locked="0"/>
    </xf>
    <xf numFmtId="0" fontId="93" fillId="0" borderId="11" xfId="0" applyFont="1" applyBorder="1" applyAlignment="1">
      <alignment horizontal="left" vertical="top"/>
    </xf>
    <xf numFmtId="0" fontId="70" fillId="8" borderId="11" xfId="0" applyFont="1" applyFill="1" applyBorder="1" applyAlignment="1">
      <alignment horizontal="center" vertical="center" wrapText="1"/>
    </xf>
    <xf numFmtId="0" fontId="85" fillId="8" borderId="11" xfId="0" applyFont="1" applyFill="1" applyBorder="1" applyAlignment="1">
      <alignment horizontal="center" vertical="center" wrapText="1"/>
    </xf>
    <xf numFmtId="0" fontId="93" fillId="33" borderId="11" xfId="0" applyFont="1" applyFill="1" applyBorder="1" applyAlignment="1">
      <alignment horizontal="center" vertical="top" wrapText="1"/>
    </xf>
    <xf numFmtId="9" fontId="90" fillId="9" borderId="11" xfId="0" applyNumberFormat="1" applyFont="1" applyFill="1" applyBorder="1" applyAlignment="1" applyProtection="1">
      <alignment horizontal="center" vertical="center" wrapText="1"/>
      <protection/>
    </xf>
    <xf numFmtId="9" fontId="85" fillId="10" borderId="11" xfId="0" applyNumberFormat="1" applyFont="1" applyFill="1" applyBorder="1" applyAlignment="1" applyProtection="1">
      <alignment horizontal="center" vertical="center" wrapText="1"/>
      <protection/>
    </xf>
    <xf numFmtId="0" fontId="93" fillId="0" borderId="11" xfId="0" applyFont="1" applyBorder="1" applyAlignment="1">
      <alignment horizontal="left"/>
    </xf>
    <xf numFmtId="9" fontId="93" fillId="0" borderId="1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2</xdr:row>
      <xdr:rowOff>0</xdr:rowOff>
    </xdr:from>
    <xdr:to>
      <xdr:col>9</xdr:col>
      <xdr:colOff>247650</xdr:colOff>
      <xdr:row>2</xdr:row>
      <xdr:rowOff>0</xdr:rowOff>
    </xdr:to>
    <xdr:pic>
      <xdr:nvPicPr>
        <xdr:cNvPr id="1" name="Picture 1"/>
        <xdr:cNvPicPr preferRelativeResize="1">
          <a:picLocks noChangeAspect="1"/>
        </xdr:cNvPicPr>
      </xdr:nvPicPr>
      <xdr:blipFill>
        <a:blip r:embed="rId1"/>
        <a:stretch>
          <a:fillRect/>
        </a:stretch>
      </xdr:blipFill>
      <xdr:spPr>
        <a:xfrm>
          <a:off x="3857625" y="1162050"/>
          <a:ext cx="2638425" cy="0"/>
        </a:xfrm>
        <a:prstGeom prst="rect">
          <a:avLst/>
        </a:prstGeom>
        <a:noFill/>
        <a:ln w="9525" cmpd="sng">
          <a:noFill/>
        </a:ln>
      </xdr:spPr>
    </xdr:pic>
    <xdr:clientData/>
  </xdr:twoCellAnchor>
  <xdr:twoCellAnchor>
    <xdr:from>
      <xdr:col>0</xdr:col>
      <xdr:colOff>85725</xdr:colOff>
      <xdr:row>4</xdr:row>
      <xdr:rowOff>28575</xdr:rowOff>
    </xdr:from>
    <xdr:to>
      <xdr:col>0</xdr:col>
      <xdr:colOff>733425</xdr:colOff>
      <xdr:row>4</xdr:row>
      <xdr:rowOff>590550</xdr:rowOff>
    </xdr:to>
    <xdr:sp>
      <xdr:nvSpPr>
        <xdr:cNvPr id="2" name="3 Flecha a la derecha con bandas"/>
        <xdr:cNvSpPr>
          <a:spLocks/>
        </xdr:cNvSpPr>
      </xdr:nvSpPr>
      <xdr:spPr>
        <a:xfrm>
          <a:off x="85725" y="1752600"/>
          <a:ext cx="647700" cy="561975"/>
        </a:xfrm>
        <a:custGeom>
          <a:pathLst>
            <a:path h="561975" w="647700">
              <a:moveTo>
                <a:pt x="0" y="140494"/>
              </a:moveTo>
              <a:lnTo>
                <a:pt x="17562" y="140494"/>
              </a:lnTo>
              <a:lnTo>
                <a:pt x="17562" y="421481"/>
              </a:lnTo>
              <a:lnTo>
                <a:pt x="0" y="421481"/>
              </a:lnTo>
              <a:lnTo>
                <a:pt x="0" y="140494"/>
              </a:lnTo>
              <a:close/>
              <a:moveTo>
                <a:pt x="0" y="140494"/>
              </a:moveTo>
              <a:lnTo>
                <a:pt x="35123" y="140494"/>
              </a:lnTo>
              <a:lnTo>
                <a:pt x="70247" y="140494"/>
              </a:lnTo>
              <a:lnTo>
                <a:pt x="70247" y="421481"/>
              </a:lnTo>
              <a:lnTo>
                <a:pt x="35123" y="421481"/>
              </a:lnTo>
              <a:close/>
              <a:moveTo>
                <a:pt x="35123" y="421481"/>
              </a:moveTo>
              <a:lnTo>
                <a:pt x="35123" y="140494"/>
              </a:lnTo>
              <a:lnTo>
                <a:pt x="87809" y="140494"/>
              </a:lnTo>
              <a:lnTo>
                <a:pt x="366713" y="140494"/>
              </a:lnTo>
              <a:lnTo>
                <a:pt x="366713" y="0"/>
              </a:lnTo>
              <a:lnTo>
                <a:pt x="647700" y="280988"/>
              </a:lnTo>
              <a:lnTo>
                <a:pt x="366713" y="561975"/>
              </a:lnTo>
              <a:lnTo>
                <a:pt x="366713" y="421481"/>
              </a:lnTo>
              <a:close/>
            </a:path>
          </a:pathLst>
        </a:cu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419100</xdr:colOff>
      <xdr:row>0</xdr:row>
      <xdr:rowOff>47625</xdr:rowOff>
    </xdr:from>
    <xdr:to>
      <xdr:col>3</xdr:col>
      <xdr:colOff>342900</xdr:colOff>
      <xdr:row>0</xdr:row>
      <xdr:rowOff>904875</xdr:rowOff>
    </xdr:to>
    <xdr:pic>
      <xdr:nvPicPr>
        <xdr:cNvPr id="3" name="2 Imagen" descr="LOGO.png"/>
        <xdr:cNvPicPr preferRelativeResize="1">
          <a:picLocks noChangeAspect="1"/>
        </xdr:cNvPicPr>
      </xdr:nvPicPr>
      <xdr:blipFill>
        <a:blip r:embed="rId2"/>
        <a:stretch>
          <a:fillRect/>
        </a:stretch>
      </xdr:blipFill>
      <xdr:spPr>
        <a:xfrm>
          <a:off x="419100" y="47625"/>
          <a:ext cx="22098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38100</xdr:rowOff>
    </xdr:from>
    <xdr:to>
      <xdr:col>17</xdr:col>
      <xdr:colOff>333375</xdr:colOff>
      <xdr:row>0</xdr:row>
      <xdr:rowOff>914400</xdr:rowOff>
    </xdr:to>
    <xdr:pic>
      <xdr:nvPicPr>
        <xdr:cNvPr id="1" name="Picture 10" descr="Copia (2) de LOGOS 1 (2)"/>
        <xdr:cNvPicPr preferRelativeResize="1">
          <a:picLocks noChangeAspect="1"/>
        </xdr:cNvPicPr>
      </xdr:nvPicPr>
      <xdr:blipFill>
        <a:blip r:embed="rId1"/>
        <a:srcRect l="14067" t="12954" r="14457" b="14506"/>
        <a:stretch>
          <a:fillRect/>
        </a:stretch>
      </xdr:blipFill>
      <xdr:spPr>
        <a:xfrm>
          <a:off x="11353800" y="38100"/>
          <a:ext cx="1695450" cy="876300"/>
        </a:xfrm>
        <a:prstGeom prst="rect">
          <a:avLst/>
        </a:prstGeom>
        <a:noFill/>
        <a:ln w="9525" cmpd="sng">
          <a:noFill/>
        </a:ln>
      </xdr:spPr>
    </xdr:pic>
    <xdr:clientData/>
  </xdr:twoCellAnchor>
  <xdr:twoCellAnchor editAs="oneCell">
    <xdr:from>
      <xdr:col>0</xdr:col>
      <xdr:colOff>95250</xdr:colOff>
      <xdr:row>0</xdr:row>
      <xdr:rowOff>47625</xdr:rowOff>
    </xdr:from>
    <xdr:to>
      <xdr:col>2</xdr:col>
      <xdr:colOff>704850</xdr:colOff>
      <xdr:row>0</xdr:row>
      <xdr:rowOff>904875</xdr:rowOff>
    </xdr:to>
    <xdr:pic>
      <xdr:nvPicPr>
        <xdr:cNvPr id="2" name="2 Imagen" descr="LOGO.png"/>
        <xdr:cNvPicPr preferRelativeResize="1">
          <a:picLocks noChangeAspect="1"/>
        </xdr:cNvPicPr>
      </xdr:nvPicPr>
      <xdr:blipFill>
        <a:blip r:embed="rId2"/>
        <a:stretch>
          <a:fillRect/>
        </a:stretch>
      </xdr:blipFill>
      <xdr:spPr>
        <a:xfrm>
          <a:off x="95250" y="47625"/>
          <a:ext cx="22098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4</xdr:col>
      <xdr:colOff>428625</xdr:colOff>
      <xdr:row>0</xdr:row>
      <xdr:rowOff>819150</xdr:rowOff>
    </xdr:to>
    <xdr:pic>
      <xdr:nvPicPr>
        <xdr:cNvPr id="1" name="2 Imagen" descr="LOGO.png"/>
        <xdr:cNvPicPr preferRelativeResize="1">
          <a:picLocks noChangeAspect="1"/>
        </xdr:cNvPicPr>
      </xdr:nvPicPr>
      <xdr:blipFill>
        <a:blip r:embed="rId1"/>
        <a:stretch>
          <a:fillRect/>
        </a:stretch>
      </xdr:blipFill>
      <xdr:spPr>
        <a:xfrm>
          <a:off x="104775" y="9525"/>
          <a:ext cx="2371725" cy="809625"/>
        </a:xfrm>
        <a:prstGeom prst="rect">
          <a:avLst/>
        </a:prstGeom>
        <a:noFill/>
        <a:ln w="9525" cmpd="sng">
          <a:noFill/>
        </a:ln>
      </xdr:spPr>
    </xdr:pic>
    <xdr:clientData/>
  </xdr:twoCellAnchor>
  <xdr:twoCellAnchor>
    <xdr:from>
      <xdr:col>16</xdr:col>
      <xdr:colOff>295275</xdr:colOff>
      <xdr:row>0</xdr:row>
      <xdr:rowOff>95250</xdr:rowOff>
    </xdr:from>
    <xdr:to>
      <xdr:col>18</xdr:col>
      <xdr:colOff>219075</xdr:colOff>
      <xdr:row>0</xdr:row>
      <xdr:rowOff>914400</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0448925" y="95250"/>
          <a:ext cx="16573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2</xdr:col>
      <xdr:colOff>266700</xdr:colOff>
      <xdr:row>0</xdr:row>
      <xdr:rowOff>790575</xdr:rowOff>
    </xdr:to>
    <xdr:pic>
      <xdr:nvPicPr>
        <xdr:cNvPr id="1" name="2 Imagen" descr="LOGO.png"/>
        <xdr:cNvPicPr preferRelativeResize="1">
          <a:picLocks noChangeAspect="1"/>
        </xdr:cNvPicPr>
      </xdr:nvPicPr>
      <xdr:blipFill>
        <a:blip r:embed="rId1"/>
        <a:stretch>
          <a:fillRect/>
        </a:stretch>
      </xdr:blipFill>
      <xdr:spPr>
        <a:xfrm>
          <a:off x="57150" y="104775"/>
          <a:ext cx="1962150" cy="685800"/>
        </a:xfrm>
        <a:prstGeom prst="rect">
          <a:avLst/>
        </a:prstGeom>
        <a:noFill/>
        <a:ln w="9525" cmpd="sng">
          <a:noFill/>
        </a:ln>
      </xdr:spPr>
    </xdr:pic>
    <xdr:clientData/>
  </xdr:twoCellAnchor>
  <xdr:twoCellAnchor>
    <xdr:from>
      <xdr:col>13</xdr:col>
      <xdr:colOff>504825</xdr:colOff>
      <xdr:row>0</xdr:row>
      <xdr:rowOff>47625</xdr:rowOff>
    </xdr:from>
    <xdr:to>
      <xdr:col>14</xdr:col>
      <xdr:colOff>876300</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8277225" y="47625"/>
          <a:ext cx="169545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581025</xdr:colOff>
      <xdr:row>0</xdr:row>
      <xdr:rowOff>895350</xdr:rowOff>
    </xdr:to>
    <xdr:pic>
      <xdr:nvPicPr>
        <xdr:cNvPr id="1" name="2 Imagen" descr="LOGO.png"/>
        <xdr:cNvPicPr preferRelativeResize="1">
          <a:picLocks noChangeAspect="1"/>
        </xdr:cNvPicPr>
      </xdr:nvPicPr>
      <xdr:blipFill>
        <a:blip r:embed="rId1"/>
        <a:stretch>
          <a:fillRect/>
        </a:stretch>
      </xdr:blipFill>
      <xdr:spPr>
        <a:xfrm>
          <a:off x="47625" y="47625"/>
          <a:ext cx="2486025" cy="847725"/>
        </a:xfrm>
        <a:prstGeom prst="rect">
          <a:avLst/>
        </a:prstGeom>
        <a:noFill/>
        <a:ln w="9525" cmpd="sng">
          <a:noFill/>
        </a:ln>
      </xdr:spPr>
    </xdr:pic>
    <xdr:clientData/>
  </xdr:twoCellAnchor>
  <xdr:twoCellAnchor>
    <xdr:from>
      <xdr:col>15</xdr:col>
      <xdr:colOff>104775</xdr:colOff>
      <xdr:row>0</xdr:row>
      <xdr:rowOff>104775</xdr:rowOff>
    </xdr:from>
    <xdr:to>
      <xdr:col>15</xdr:col>
      <xdr:colOff>1628775</xdr:colOff>
      <xdr:row>0</xdr:row>
      <xdr:rowOff>857250</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1020425" y="104775"/>
          <a:ext cx="15240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66675</xdr:rowOff>
    </xdr:from>
    <xdr:to>
      <xdr:col>4</xdr:col>
      <xdr:colOff>476250</xdr:colOff>
      <xdr:row>1</xdr:row>
      <xdr:rowOff>9525</xdr:rowOff>
    </xdr:to>
    <xdr:pic>
      <xdr:nvPicPr>
        <xdr:cNvPr id="1" name="2 Imagen" descr="LOGO.png"/>
        <xdr:cNvPicPr preferRelativeResize="1">
          <a:picLocks noChangeAspect="1"/>
        </xdr:cNvPicPr>
      </xdr:nvPicPr>
      <xdr:blipFill>
        <a:blip r:embed="rId1"/>
        <a:stretch>
          <a:fillRect/>
        </a:stretch>
      </xdr:blipFill>
      <xdr:spPr>
        <a:xfrm>
          <a:off x="276225" y="66675"/>
          <a:ext cx="2609850" cy="895350"/>
        </a:xfrm>
        <a:prstGeom prst="rect">
          <a:avLst/>
        </a:prstGeom>
        <a:noFill/>
        <a:ln w="9525" cmpd="sng">
          <a:noFill/>
        </a:ln>
      </xdr:spPr>
    </xdr:pic>
    <xdr:clientData/>
  </xdr:twoCellAnchor>
  <xdr:twoCellAnchor>
    <xdr:from>
      <xdr:col>16</xdr:col>
      <xdr:colOff>133350</xdr:colOff>
      <xdr:row>0</xdr:row>
      <xdr:rowOff>38100</xdr:rowOff>
    </xdr:from>
    <xdr:to>
      <xdr:col>17</xdr:col>
      <xdr:colOff>838200</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1830050" y="38100"/>
          <a:ext cx="179070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57150</xdr:rowOff>
    </xdr:from>
    <xdr:to>
      <xdr:col>4</xdr:col>
      <xdr:colOff>504825</xdr:colOff>
      <xdr:row>0</xdr:row>
      <xdr:rowOff>923925</xdr:rowOff>
    </xdr:to>
    <xdr:pic>
      <xdr:nvPicPr>
        <xdr:cNvPr id="1" name="2 Imagen" descr="LOGO.png"/>
        <xdr:cNvPicPr preferRelativeResize="1">
          <a:picLocks noChangeAspect="1"/>
        </xdr:cNvPicPr>
      </xdr:nvPicPr>
      <xdr:blipFill>
        <a:blip r:embed="rId1"/>
        <a:stretch>
          <a:fillRect/>
        </a:stretch>
      </xdr:blipFill>
      <xdr:spPr>
        <a:xfrm>
          <a:off x="257175" y="57150"/>
          <a:ext cx="2533650" cy="866775"/>
        </a:xfrm>
        <a:prstGeom prst="rect">
          <a:avLst/>
        </a:prstGeom>
        <a:noFill/>
        <a:ln w="9525" cmpd="sng">
          <a:noFill/>
        </a:ln>
      </xdr:spPr>
    </xdr:pic>
    <xdr:clientData/>
  </xdr:twoCellAnchor>
  <xdr:twoCellAnchor>
    <xdr:from>
      <xdr:col>15</xdr:col>
      <xdr:colOff>266700</xdr:colOff>
      <xdr:row>0</xdr:row>
      <xdr:rowOff>38100</xdr:rowOff>
    </xdr:from>
    <xdr:to>
      <xdr:col>17</xdr:col>
      <xdr:colOff>504825</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0563225" y="38100"/>
          <a:ext cx="17811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E1" sqref="E1:M1"/>
    </sheetView>
  </sheetViews>
  <sheetFormatPr defaultColWidth="6.28125" defaultRowHeight="15" zeroHeight="1"/>
  <cols>
    <col min="1" max="6" width="11.421875" style="4" customWidth="1"/>
    <col min="7" max="7" width="2.28125" style="4" customWidth="1"/>
    <col min="8" max="9" width="11.421875" style="4" customWidth="1"/>
    <col min="10" max="10" width="18.28125" style="4" customWidth="1"/>
    <col min="11" max="11" width="20.57421875" style="4" customWidth="1"/>
    <col min="12" max="12" width="22.57421875" style="4" customWidth="1"/>
    <col min="13" max="13" width="21.140625" style="4" customWidth="1"/>
    <col min="14" max="251" width="0" style="1" hidden="1" customWidth="1"/>
    <col min="252" max="252" width="5.8515625" style="1" customWidth="1"/>
    <col min="253" max="253" width="10.57421875" style="1" customWidth="1"/>
    <col min="254" max="254" width="11.7109375" style="1" customWidth="1"/>
    <col min="255" max="255" width="13.140625" style="1" customWidth="1"/>
    <col min="256" max="16384" width="6.28125" style="1" customWidth="1"/>
  </cols>
  <sheetData>
    <row r="1" spans="1:13" ht="75" customHeight="1">
      <c r="A1" s="182"/>
      <c r="B1" s="183"/>
      <c r="C1" s="183"/>
      <c r="D1" s="183"/>
      <c r="E1" s="184" t="s">
        <v>213</v>
      </c>
      <c r="F1" s="184"/>
      <c r="G1" s="184"/>
      <c r="H1" s="184"/>
      <c r="I1" s="184"/>
      <c r="J1" s="184"/>
      <c r="K1" s="184"/>
      <c r="L1" s="184"/>
      <c r="M1" s="184"/>
    </row>
    <row r="2" spans="1:13" ht="16.5" customHeight="1" thickBot="1">
      <c r="A2" s="133"/>
      <c r="B2" s="133"/>
      <c r="C2" s="133"/>
      <c r="D2" s="133"/>
      <c r="E2" s="134"/>
      <c r="F2" s="134"/>
      <c r="G2" s="134"/>
      <c r="H2" s="134"/>
      <c r="I2" s="134"/>
      <c r="J2" s="134"/>
      <c r="K2" s="134"/>
      <c r="L2" s="134"/>
      <c r="M2" s="134"/>
    </row>
    <row r="3" spans="1:13" ht="27" customHeight="1">
      <c r="A3" s="167" t="s">
        <v>155</v>
      </c>
      <c r="B3" s="168"/>
      <c r="C3" s="168"/>
      <c r="D3" s="168"/>
      <c r="E3" s="168"/>
      <c r="F3" s="168"/>
      <c r="G3" s="168"/>
      <c r="H3" s="168"/>
      <c r="I3" s="168"/>
      <c r="J3" s="168"/>
      <c r="K3" s="168"/>
      <c r="L3" s="168"/>
      <c r="M3" s="169"/>
    </row>
    <row r="4" spans="1:13" ht="17.25" thickBot="1">
      <c r="A4" s="170"/>
      <c r="B4" s="171"/>
      <c r="C4" s="171"/>
      <c r="D4" s="171"/>
      <c r="E4" s="171"/>
      <c r="F4" s="171"/>
      <c r="G4" s="171"/>
      <c r="H4" s="171"/>
      <c r="I4" s="171"/>
      <c r="J4" s="171"/>
      <c r="K4" s="171"/>
      <c r="L4" s="171"/>
      <c r="M4" s="172"/>
    </row>
    <row r="5" spans="1:13" ht="48.75" customHeight="1" thickBot="1">
      <c r="A5" s="2"/>
      <c r="B5" s="179" t="s">
        <v>160</v>
      </c>
      <c r="C5" s="180"/>
      <c r="D5" s="180"/>
      <c r="E5" s="180"/>
      <c r="F5" s="180"/>
      <c r="G5" s="180"/>
      <c r="H5" s="180"/>
      <c r="I5" s="180"/>
      <c r="J5" s="180"/>
      <c r="K5" s="180"/>
      <c r="L5" s="180"/>
      <c r="M5" s="181"/>
    </row>
    <row r="6" spans="1:13" ht="17.25" thickBot="1">
      <c r="A6" s="135"/>
      <c r="B6" s="136"/>
      <c r="C6" s="136"/>
      <c r="D6" s="136"/>
      <c r="E6" s="136"/>
      <c r="F6" s="136"/>
      <c r="G6" s="136"/>
      <c r="H6" s="136"/>
      <c r="I6" s="136"/>
      <c r="J6" s="136"/>
      <c r="K6" s="136"/>
      <c r="L6" s="136"/>
      <c r="M6" s="137"/>
    </row>
    <row r="7" spans="1:13" ht="27" customHeight="1" thickBot="1">
      <c r="A7" s="160" t="s">
        <v>192</v>
      </c>
      <c r="B7" s="161"/>
      <c r="C7" s="161"/>
      <c r="D7" s="161"/>
      <c r="E7" s="161"/>
      <c r="F7" s="161"/>
      <c r="G7" s="161"/>
      <c r="H7" s="161"/>
      <c r="I7" s="161"/>
      <c r="J7" s="161"/>
      <c r="K7" s="161"/>
      <c r="L7" s="161"/>
      <c r="M7" s="162"/>
    </row>
    <row r="8" spans="1:13" ht="15" customHeight="1">
      <c r="A8" s="173" t="s">
        <v>142</v>
      </c>
      <c r="B8" s="174"/>
      <c r="C8" s="174"/>
      <c r="D8" s="174"/>
      <c r="E8" s="174"/>
      <c r="F8" s="174"/>
      <c r="G8" s="174"/>
      <c r="H8" s="174"/>
      <c r="I8" s="174"/>
      <c r="J8" s="174"/>
      <c r="K8" s="174"/>
      <c r="L8" s="174"/>
      <c r="M8" s="175"/>
    </row>
    <row r="9" spans="1:13" ht="15" customHeight="1">
      <c r="A9" s="176" t="s">
        <v>196</v>
      </c>
      <c r="B9" s="177"/>
      <c r="C9" s="177"/>
      <c r="D9" s="177"/>
      <c r="E9" s="177"/>
      <c r="F9" s="177"/>
      <c r="G9" s="177"/>
      <c r="H9" s="177"/>
      <c r="I9" s="177"/>
      <c r="J9" s="177"/>
      <c r="K9" s="177"/>
      <c r="L9" s="177"/>
      <c r="M9" s="178"/>
    </row>
    <row r="10" spans="1:13" ht="15" customHeight="1">
      <c r="A10" s="176" t="s">
        <v>197</v>
      </c>
      <c r="B10" s="177"/>
      <c r="C10" s="177"/>
      <c r="D10" s="177"/>
      <c r="E10" s="177"/>
      <c r="F10" s="177"/>
      <c r="G10" s="177"/>
      <c r="H10" s="177"/>
      <c r="I10" s="177"/>
      <c r="J10" s="177"/>
      <c r="K10" s="177"/>
      <c r="L10" s="177"/>
      <c r="M10" s="178"/>
    </row>
    <row r="11" spans="1:13" ht="15" customHeight="1">
      <c r="A11" s="176" t="s">
        <v>198</v>
      </c>
      <c r="B11" s="177"/>
      <c r="C11" s="177"/>
      <c r="D11" s="177"/>
      <c r="E11" s="177"/>
      <c r="F11" s="177"/>
      <c r="G11" s="177"/>
      <c r="H11" s="177"/>
      <c r="I11" s="177"/>
      <c r="J11" s="177"/>
      <c r="K11" s="177"/>
      <c r="L11" s="177"/>
      <c r="M11" s="178"/>
    </row>
    <row r="12" spans="1:13" ht="33.75" customHeight="1">
      <c r="A12" s="176" t="s">
        <v>199</v>
      </c>
      <c r="B12" s="177"/>
      <c r="C12" s="177"/>
      <c r="D12" s="177"/>
      <c r="E12" s="177"/>
      <c r="F12" s="177"/>
      <c r="G12" s="177"/>
      <c r="H12" s="177"/>
      <c r="I12" s="177"/>
      <c r="J12" s="177"/>
      <c r="K12" s="177"/>
      <c r="L12" s="177"/>
      <c r="M12" s="178"/>
    </row>
    <row r="13" spans="1:13" ht="66.75" customHeight="1">
      <c r="A13" s="176" t="s">
        <v>200</v>
      </c>
      <c r="B13" s="177"/>
      <c r="C13" s="177"/>
      <c r="D13" s="177"/>
      <c r="E13" s="177"/>
      <c r="F13" s="177"/>
      <c r="G13" s="177"/>
      <c r="H13" s="177"/>
      <c r="I13" s="177"/>
      <c r="J13" s="177"/>
      <c r="K13" s="177"/>
      <c r="L13" s="177"/>
      <c r="M13" s="178"/>
    </row>
    <row r="14" spans="1:13" ht="15.75" customHeight="1">
      <c r="A14" s="176" t="s">
        <v>201</v>
      </c>
      <c r="B14" s="177"/>
      <c r="C14" s="177"/>
      <c r="D14" s="177"/>
      <c r="E14" s="177"/>
      <c r="F14" s="177"/>
      <c r="G14" s="177"/>
      <c r="H14" s="177"/>
      <c r="I14" s="177"/>
      <c r="J14" s="177"/>
      <c r="K14" s="177"/>
      <c r="L14" s="177"/>
      <c r="M14" s="178"/>
    </row>
    <row r="15" spans="1:13" ht="267" customHeight="1" thickBot="1">
      <c r="A15" s="176" t="s">
        <v>202</v>
      </c>
      <c r="B15" s="177"/>
      <c r="C15" s="177"/>
      <c r="D15" s="177"/>
      <c r="E15" s="177"/>
      <c r="F15" s="177"/>
      <c r="G15" s="177"/>
      <c r="H15" s="177"/>
      <c r="I15" s="177"/>
      <c r="J15" s="177"/>
      <c r="K15" s="177"/>
      <c r="L15" s="177"/>
      <c r="M15" s="178"/>
    </row>
    <row r="16" spans="1:13" ht="27" customHeight="1" thickBot="1">
      <c r="A16" s="160" t="s">
        <v>146</v>
      </c>
      <c r="B16" s="161"/>
      <c r="C16" s="161"/>
      <c r="D16" s="161"/>
      <c r="E16" s="161"/>
      <c r="F16" s="161"/>
      <c r="G16" s="161"/>
      <c r="H16" s="161"/>
      <c r="I16" s="161"/>
      <c r="J16" s="161"/>
      <c r="K16" s="161"/>
      <c r="L16" s="161"/>
      <c r="M16" s="162"/>
    </row>
    <row r="17" spans="1:13" ht="141" customHeight="1" thickBot="1">
      <c r="A17" s="163" t="s">
        <v>203</v>
      </c>
      <c r="B17" s="158"/>
      <c r="C17" s="158"/>
      <c r="D17" s="158"/>
      <c r="E17" s="158"/>
      <c r="F17" s="158"/>
      <c r="G17" s="158"/>
      <c r="H17" s="158"/>
      <c r="I17" s="158"/>
      <c r="J17" s="158"/>
      <c r="K17" s="158"/>
      <c r="L17" s="158"/>
      <c r="M17" s="159"/>
    </row>
    <row r="18" spans="1:13" ht="27" customHeight="1" thickBot="1">
      <c r="A18" s="160" t="s">
        <v>193</v>
      </c>
      <c r="B18" s="161"/>
      <c r="C18" s="161"/>
      <c r="D18" s="161"/>
      <c r="E18" s="161"/>
      <c r="F18" s="161"/>
      <c r="G18" s="161"/>
      <c r="H18" s="161"/>
      <c r="I18" s="161"/>
      <c r="J18" s="161"/>
      <c r="K18" s="161"/>
      <c r="L18" s="161"/>
      <c r="M18" s="162"/>
    </row>
    <row r="19" spans="1:13" ht="15.75" customHeight="1" thickBot="1">
      <c r="A19" s="164" t="s">
        <v>174</v>
      </c>
      <c r="B19" s="165"/>
      <c r="C19" s="165"/>
      <c r="D19" s="165"/>
      <c r="E19" s="165"/>
      <c r="F19" s="165"/>
      <c r="G19" s="165"/>
      <c r="H19" s="165"/>
      <c r="I19" s="165"/>
      <c r="J19" s="165"/>
      <c r="K19" s="165"/>
      <c r="L19" s="165"/>
      <c r="M19" s="166"/>
    </row>
    <row r="20" spans="1:13" ht="146.25" customHeight="1" thickBot="1">
      <c r="A20" s="163" t="s">
        <v>204</v>
      </c>
      <c r="B20" s="158"/>
      <c r="C20" s="158"/>
      <c r="D20" s="158"/>
      <c r="E20" s="158"/>
      <c r="F20" s="158"/>
      <c r="G20" s="158"/>
      <c r="H20" s="158"/>
      <c r="I20" s="158"/>
      <c r="J20" s="158"/>
      <c r="K20" s="158"/>
      <c r="L20" s="158"/>
      <c r="M20" s="159"/>
    </row>
    <row r="21" spans="1:13" s="3" customFormat="1" ht="27.75" customHeight="1" thickBot="1">
      <c r="A21" s="151" t="s">
        <v>194</v>
      </c>
      <c r="B21" s="152"/>
      <c r="C21" s="152"/>
      <c r="D21" s="152"/>
      <c r="E21" s="152"/>
      <c r="F21" s="152"/>
      <c r="G21" s="152"/>
      <c r="H21" s="152"/>
      <c r="I21" s="152"/>
      <c r="J21" s="152"/>
      <c r="K21" s="152"/>
      <c r="L21" s="152"/>
      <c r="M21" s="153"/>
    </row>
    <row r="22" spans="1:13" ht="183.75" customHeight="1" thickBot="1">
      <c r="A22" s="154" t="s">
        <v>195</v>
      </c>
      <c r="B22" s="155"/>
      <c r="C22" s="155"/>
      <c r="D22" s="155"/>
      <c r="E22" s="155"/>
      <c r="F22" s="155"/>
      <c r="G22" s="155"/>
      <c r="H22" s="155"/>
      <c r="I22" s="155"/>
      <c r="J22" s="155"/>
      <c r="K22" s="155"/>
      <c r="L22" s="155"/>
      <c r="M22" s="156"/>
    </row>
    <row r="23" spans="1:13" ht="27" customHeight="1" thickBot="1">
      <c r="A23" s="160" t="s">
        <v>206</v>
      </c>
      <c r="B23" s="161"/>
      <c r="C23" s="161"/>
      <c r="D23" s="161"/>
      <c r="E23" s="161"/>
      <c r="F23" s="161"/>
      <c r="G23" s="161"/>
      <c r="H23" s="161"/>
      <c r="I23" s="161"/>
      <c r="J23" s="161"/>
      <c r="K23" s="161"/>
      <c r="L23" s="161"/>
      <c r="M23" s="162"/>
    </row>
    <row r="24" spans="1:13" ht="226.5" customHeight="1" thickBot="1">
      <c r="A24" s="157" t="s">
        <v>205</v>
      </c>
      <c r="B24" s="158"/>
      <c r="C24" s="158"/>
      <c r="D24" s="158"/>
      <c r="E24" s="158"/>
      <c r="F24" s="158"/>
      <c r="G24" s="158"/>
      <c r="H24" s="158"/>
      <c r="I24" s="158"/>
      <c r="J24" s="158"/>
      <c r="K24" s="158"/>
      <c r="L24" s="158"/>
      <c r="M24" s="159"/>
    </row>
    <row r="25" spans="1:13" ht="27" customHeight="1" thickBot="1">
      <c r="A25" s="160" t="s">
        <v>207</v>
      </c>
      <c r="B25" s="161"/>
      <c r="C25" s="161"/>
      <c r="D25" s="161"/>
      <c r="E25" s="161"/>
      <c r="F25" s="161"/>
      <c r="G25" s="161"/>
      <c r="H25" s="161"/>
      <c r="I25" s="161"/>
      <c r="J25" s="161"/>
      <c r="K25" s="161"/>
      <c r="L25" s="161"/>
      <c r="M25" s="162"/>
    </row>
    <row r="26" spans="1:13" ht="207" customHeight="1" thickBot="1">
      <c r="A26" s="163" t="s">
        <v>208</v>
      </c>
      <c r="B26" s="158"/>
      <c r="C26" s="158"/>
      <c r="D26" s="158"/>
      <c r="E26" s="158"/>
      <c r="F26" s="158"/>
      <c r="G26" s="158"/>
      <c r="H26" s="158"/>
      <c r="I26" s="158"/>
      <c r="J26" s="158"/>
      <c r="K26" s="158"/>
      <c r="L26" s="158"/>
      <c r="M26" s="159"/>
    </row>
    <row r="27" spans="1:13" ht="27" customHeight="1" thickBot="1">
      <c r="A27" s="160" t="s">
        <v>139</v>
      </c>
      <c r="B27" s="161"/>
      <c r="C27" s="161"/>
      <c r="D27" s="161"/>
      <c r="E27" s="161"/>
      <c r="F27" s="161"/>
      <c r="G27" s="161"/>
      <c r="H27" s="161"/>
      <c r="I27" s="161"/>
      <c r="J27" s="161"/>
      <c r="K27" s="161"/>
      <c r="L27" s="161"/>
      <c r="M27" s="162"/>
    </row>
    <row r="28" spans="1:13" ht="50.25" customHeight="1" thickBot="1">
      <c r="A28" s="163" t="s">
        <v>185</v>
      </c>
      <c r="B28" s="158"/>
      <c r="C28" s="158"/>
      <c r="D28" s="158"/>
      <c r="E28" s="158"/>
      <c r="F28" s="158"/>
      <c r="G28" s="158"/>
      <c r="H28" s="158"/>
      <c r="I28" s="158"/>
      <c r="J28" s="158"/>
      <c r="K28" s="158"/>
      <c r="L28" s="158"/>
      <c r="M28" s="159"/>
    </row>
    <row r="29" ht="16.5"/>
    <row r="30" ht="16.5"/>
    <row r="31" ht="16.5"/>
    <row r="32" ht="16.5"/>
    <row r="33" ht="16.5"/>
    <row r="34" ht="16.5"/>
    <row r="35" ht="16.5"/>
    <row r="36" ht="16.5"/>
    <row r="37" ht="16.5"/>
    <row r="38" ht="16.5"/>
    <row r="39" ht="16.5"/>
    <row r="40" ht="16.5"/>
    <row r="41" ht="16.5"/>
    <row r="42" ht="16.5"/>
    <row r="43" ht="16.5"/>
    <row r="44" ht="16.5"/>
    <row r="45" ht="16.5"/>
    <row r="46" ht="16.5"/>
    <row r="47" ht="16.5"/>
    <row r="48" ht="16.5"/>
    <row r="49" ht="16.5"/>
    <row r="50" ht="16.5"/>
    <row r="51" ht="16.5"/>
    <row r="52" ht="16.5"/>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6" ht="16.5"/>
    <row r="87"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0.5" customHeight="1"/>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sheetData>
  <sheetProtection/>
  <mergeCells count="26">
    <mergeCell ref="A1:D1"/>
    <mergeCell ref="E1:M1"/>
    <mergeCell ref="A28:M28"/>
    <mergeCell ref="A12:M12"/>
    <mergeCell ref="A13:M13"/>
    <mergeCell ref="A14:M14"/>
    <mergeCell ref="A15:M15"/>
    <mergeCell ref="A26:M26"/>
    <mergeCell ref="A20:M20"/>
    <mergeCell ref="A18:M18"/>
    <mergeCell ref="A16:M16"/>
    <mergeCell ref="A3:M4"/>
    <mergeCell ref="A7:M7"/>
    <mergeCell ref="A8:M8"/>
    <mergeCell ref="A9:M9"/>
    <mergeCell ref="A10:M10"/>
    <mergeCell ref="B5:M5"/>
    <mergeCell ref="A11:M11"/>
    <mergeCell ref="A21:M21"/>
    <mergeCell ref="A22:M22"/>
    <mergeCell ref="A24:M24"/>
    <mergeCell ref="A27:M27"/>
    <mergeCell ref="A17:M17"/>
    <mergeCell ref="A23:M23"/>
    <mergeCell ref="A25:M25"/>
    <mergeCell ref="A19:M19"/>
  </mergeCells>
  <printOptions/>
  <pageMargins left="0.35433070866141736" right="0.1968503937007874" top="0.42" bottom="0.2362204724409449" header="0.31496062992125984" footer="0.25"/>
  <pageSetup horizontalDpi="600" verticalDpi="600" orientation="landscape" scale="75" r:id="rId2"/>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dimension ref="A1:IV92"/>
  <sheetViews>
    <sheetView zoomScale="85" zoomScaleNormal="85" zoomScaleSheetLayoutView="90" zoomScalePageLayoutView="70" workbookViewId="0" topLeftCell="A1">
      <selection activeCell="I8" sqref="I8:M8"/>
    </sheetView>
  </sheetViews>
  <sheetFormatPr defaultColWidth="3.8515625" defaultRowHeight="15" zeroHeight="1"/>
  <cols>
    <col min="1" max="1" width="6.8515625" style="13" customWidth="1"/>
    <col min="2" max="2" width="17.140625" style="13" customWidth="1"/>
    <col min="3" max="3" width="11.00390625" style="13" customWidth="1"/>
    <col min="4" max="4" width="11.8515625" style="13" customWidth="1"/>
    <col min="5" max="12" width="11.00390625" style="13" customWidth="1"/>
    <col min="13" max="13" width="9.140625" style="13" customWidth="1"/>
    <col min="14" max="15" width="11.00390625" style="13" customWidth="1"/>
    <col min="16" max="16" width="12.7109375" style="13" customWidth="1"/>
    <col min="17" max="17" width="12.00390625" style="13" customWidth="1"/>
    <col min="18" max="18" width="12.7109375" style="13" customWidth="1"/>
    <col min="19" max="255" width="11.421875" style="9" hidden="1" customWidth="1"/>
    <col min="256" max="16384" width="3.8515625" style="9" customWidth="1"/>
  </cols>
  <sheetData>
    <row r="1" spans="1:18" s="7" customFormat="1" ht="75" customHeight="1">
      <c r="A1" s="203"/>
      <c r="B1" s="203"/>
      <c r="C1" s="203"/>
      <c r="D1" s="206" t="s">
        <v>170</v>
      </c>
      <c r="E1" s="206"/>
      <c r="F1" s="206"/>
      <c r="G1" s="206"/>
      <c r="H1" s="206"/>
      <c r="I1" s="206"/>
      <c r="J1" s="206"/>
      <c r="K1" s="206"/>
      <c r="L1" s="206"/>
      <c r="M1" s="206"/>
      <c r="N1" s="206"/>
      <c r="O1" s="206"/>
      <c r="P1" s="207"/>
      <c r="Q1" s="207"/>
      <c r="R1" s="207"/>
    </row>
    <row r="2" spans="1:18" s="8" customFormat="1" ht="21.75" customHeight="1" thickBot="1">
      <c r="A2" s="197" t="s">
        <v>0</v>
      </c>
      <c r="B2" s="198"/>
      <c r="C2" s="186" t="s">
        <v>189</v>
      </c>
      <c r="D2" s="186"/>
      <c r="E2" s="186"/>
      <c r="F2" s="186"/>
      <c r="G2" s="186"/>
      <c r="H2" s="186"/>
      <c r="I2" s="186"/>
      <c r="J2" s="186"/>
      <c r="K2" s="186"/>
      <c r="L2" s="186"/>
      <c r="M2" s="186"/>
      <c r="N2" s="186"/>
      <c r="O2" s="186"/>
      <c r="P2" s="186"/>
      <c r="Q2" s="186"/>
      <c r="R2" s="186"/>
    </row>
    <row r="3" spans="1:256" s="11" customFormat="1" ht="17.25" thickBot="1">
      <c r="A3" s="199" t="s">
        <v>1</v>
      </c>
      <c r="B3" s="198"/>
      <c r="C3" s="198"/>
      <c r="D3" s="198"/>
      <c r="E3" s="149" t="s">
        <v>2</v>
      </c>
      <c r="F3" s="149" t="s">
        <v>3</v>
      </c>
      <c r="G3" s="149" t="s">
        <v>4</v>
      </c>
      <c r="H3" s="200" t="s">
        <v>5</v>
      </c>
      <c r="I3" s="149" t="s">
        <v>2</v>
      </c>
      <c r="J3" s="149" t="s">
        <v>3</v>
      </c>
      <c r="K3" s="149" t="s">
        <v>4</v>
      </c>
      <c r="L3" s="185" t="s">
        <v>166</v>
      </c>
      <c r="M3" s="201"/>
      <c r="N3" s="201"/>
      <c r="O3" s="201"/>
      <c r="P3" s="149" t="s">
        <v>2</v>
      </c>
      <c r="Q3" s="149" t="s">
        <v>3</v>
      </c>
      <c r="R3" s="149" t="s">
        <v>4</v>
      </c>
      <c r="S3" s="10"/>
      <c r="T3" s="10"/>
      <c r="IV3" s="1"/>
    </row>
    <row r="4" spans="1:256" s="11" customFormat="1" ht="17.25" thickBot="1">
      <c r="A4" s="198"/>
      <c r="B4" s="198"/>
      <c r="C4" s="198"/>
      <c r="D4" s="198"/>
      <c r="E4" s="150"/>
      <c r="F4" s="150"/>
      <c r="G4" s="150"/>
      <c r="H4" s="200"/>
      <c r="I4" s="150"/>
      <c r="J4" s="150"/>
      <c r="K4" s="150"/>
      <c r="L4" s="201"/>
      <c r="M4" s="201"/>
      <c r="N4" s="201"/>
      <c r="O4" s="201"/>
      <c r="P4" s="150"/>
      <c r="Q4" s="150"/>
      <c r="R4" s="150"/>
      <c r="S4" s="10"/>
      <c r="T4" s="10"/>
      <c r="IV4" s="1"/>
    </row>
    <row r="5" spans="1:18" s="8" customFormat="1" ht="15.75" customHeight="1">
      <c r="A5" s="199" t="s">
        <v>117</v>
      </c>
      <c r="B5" s="199"/>
      <c r="C5" s="199"/>
      <c r="D5" s="199"/>
      <c r="E5" s="199"/>
      <c r="F5" s="208"/>
      <c r="G5" s="202" t="s">
        <v>118</v>
      </c>
      <c r="H5" s="202"/>
      <c r="I5" s="202"/>
      <c r="J5" s="202"/>
      <c r="K5" s="204"/>
      <c r="L5" s="205"/>
      <c r="M5" s="205"/>
      <c r="N5" s="205"/>
      <c r="O5" s="205"/>
      <c r="P5" s="205"/>
      <c r="Q5" s="205"/>
      <c r="R5" s="205"/>
    </row>
    <row r="6" spans="1:18" s="8" customFormat="1" ht="15.75" customHeight="1">
      <c r="A6" s="199"/>
      <c r="B6" s="199"/>
      <c r="C6" s="199"/>
      <c r="D6" s="199"/>
      <c r="E6" s="199"/>
      <c r="F6" s="205"/>
      <c r="G6" s="202"/>
      <c r="H6" s="202"/>
      <c r="I6" s="202"/>
      <c r="J6" s="202"/>
      <c r="K6" s="205"/>
      <c r="L6" s="205"/>
      <c r="M6" s="205"/>
      <c r="N6" s="205"/>
      <c r="O6" s="205"/>
      <c r="P6" s="205"/>
      <c r="Q6" s="205"/>
      <c r="R6" s="205"/>
    </row>
    <row r="7" spans="1:18" s="8" customFormat="1" ht="45" customHeight="1">
      <c r="A7" s="190" t="s">
        <v>144</v>
      </c>
      <c r="B7" s="185" t="s">
        <v>6</v>
      </c>
      <c r="C7" s="185"/>
      <c r="D7" s="199" t="s">
        <v>7</v>
      </c>
      <c r="E7" s="199"/>
      <c r="F7" s="199"/>
      <c r="G7" s="199"/>
      <c r="H7" s="199"/>
      <c r="I7" s="185" t="s">
        <v>42</v>
      </c>
      <c r="J7" s="185"/>
      <c r="K7" s="185"/>
      <c r="L7" s="185"/>
      <c r="M7" s="185"/>
      <c r="N7" s="185" t="s">
        <v>43</v>
      </c>
      <c r="O7" s="185"/>
      <c r="P7" s="185"/>
      <c r="Q7" s="185"/>
      <c r="R7" s="185"/>
    </row>
    <row r="8" spans="1:18" s="8" customFormat="1" ht="32.25" customHeight="1">
      <c r="A8" s="190"/>
      <c r="B8" s="193" t="s">
        <v>8</v>
      </c>
      <c r="C8" s="193"/>
      <c r="D8" s="191"/>
      <c r="E8" s="191"/>
      <c r="F8" s="191"/>
      <c r="G8" s="191"/>
      <c r="H8" s="191"/>
      <c r="I8" s="191"/>
      <c r="J8" s="191"/>
      <c r="K8" s="191"/>
      <c r="L8" s="191"/>
      <c r="M8" s="191"/>
      <c r="N8" s="191"/>
      <c r="O8" s="191"/>
      <c r="P8" s="191"/>
      <c r="Q8" s="191"/>
      <c r="R8" s="191"/>
    </row>
    <row r="9" spans="1:18" s="8" customFormat="1" ht="32.25" customHeight="1">
      <c r="A9" s="190"/>
      <c r="B9" s="193" t="s">
        <v>9</v>
      </c>
      <c r="C9" s="193"/>
      <c r="D9" s="192"/>
      <c r="E9" s="192"/>
      <c r="F9" s="192"/>
      <c r="G9" s="192"/>
      <c r="H9" s="192"/>
      <c r="I9" s="192"/>
      <c r="J9" s="192"/>
      <c r="K9" s="192"/>
      <c r="L9" s="192"/>
      <c r="M9" s="192"/>
      <c r="N9" s="192"/>
      <c r="O9" s="192"/>
      <c r="P9" s="192"/>
      <c r="Q9" s="192"/>
      <c r="R9" s="192"/>
    </row>
    <row r="10" spans="1:18" s="8" customFormat="1" ht="32.25" customHeight="1">
      <c r="A10" s="190"/>
      <c r="B10" s="193" t="s">
        <v>143</v>
      </c>
      <c r="C10" s="193"/>
      <c r="D10" s="191"/>
      <c r="E10" s="191"/>
      <c r="F10" s="191"/>
      <c r="G10" s="191"/>
      <c r="H10" s="191"/>
      <c r="I10" s="191"/>
      <c r="J10" s="191"/>
      <c r="K10" s="191"/>
      <c r="L10" s="191"/>
      <c r="M10" s="191"/>
      <c r="N10" s="191"/>
      <c r="O10" s="191"/>
      <c r="P10" s="191"/>
      <c r="Q10" s="191"/>
      <c r="R10" s="191"/>
    </row>
    <row r="11" spans="1:18" s="8" customFormat="1" ht="32.25" customHeight="1">
      <c r="A11" s="190"/>
      <c r="B11" s="193" t="s">
        <v>20</v>
      </c>
      <c r="C11" s="193"/>
      <c r="D11" s="191"/>
      <c r="E11" s="191"/>
      <c r="F11" s="191"/>
      <c r="G11" s="191"/>
      <c r="H11" s="191"/>
      <c r="I11" s="191"/>
      <c r="J11" s="191"/>
      <c r="K11" s="191"/>
      <c r="L11" s="191"/>
      <c r="M11" s="191"/>
      <c r="N11" s="191"/>
      <c r="O11" s="191"/>
      <c r="P11" s="191"/>
      <c r="Q11" s="191"/>
      <c r="R11" s="191"/>
    </row>
    <row r="12" spans="1:18" s="8" customFormat="1" ht="16.5">
      <c r="A12" s="197" t="s">
        <v>167</v>
      </c>
      <c r="B12" s="197"/>
      <c r="C12" s="197"/>
      <c r="D12" s="197"/>
      <c r="E12" s="197"/>
      <c r="F12" s="197"/>
      <c r="G12" s="197"/>
      <c r="H12" s="197"/>
      <c r="I12" s="197"/>
      <c r="J12" s="197"/>
      <c r="K12" s="197"/>
      <c r="L12" s="197"/>
      <c r="M12" s="197"/>
      <c r="N12" s="197"/>
      <c r="O12" s="197"/>
      <c r="P12" s="197"/>
      <c r="Q12" s="197"/>
      <c r="R12" s="197"/>
    </row>
    <row r="13" spans="1:18" s="8" customFormat="1" ht="17.25" customHeight="1">
      <c r="A13" s="214"/>
      <c r="B13" s="215"/>
      <c r="C13" s="215"/>
      <c r="D13" s="215"/>
      <c r="E13" s="215"/>
      <c r="F13" s="215"/>
      <c r="G13" s="215"/>
      <c r="H13" s="215"/>
      <c r="I13" s="215"/>
      <c r="J13" s="215"/>
      <c r="K13" s="215"/>
      <c r="L13" s="215"/>
      <c r="M13" s="215"/>
      <c r="N13" s="215"/>
      <c r="O13" s="215"/>
      <c r="P13" s="215"/>
      <c r="Q13" s="215"/>
      <c r="R13" s="216"/>
    </row>
    <row r="14" spans="1:18" s="8" customFormat="1" ht="15.75" customHeight="1">
      <c r="A14" s="217"/>
      <c r="B14" s="218"/>
      <c r="C14" s="218"/>
      <c r="D14" s="218"/>
      <c r="E14" s="218"/>
      <c r="F14" s="218"/>
      <c r="G14" s="218"/>
      <c r="H14" s="218"/>
      <c r="I14" s="218"/>
      <c r="J14" s="218"/>
      <c r="K14" s="218"/>
      <c r="L14" s="218"/>
      <c r="M14" s="218"/>
      <c r="N14" s="218"/>
      <c r="O14" s="218"/>
      <c r="P14" s="218"/>
      <c r="Q14" s="218"/>
      <c r="R14" s="219"/>
    </row>
    <row r="15" spans="1:18" s="8" customFormat="1" ht="16.5">
      <c r="A15" s="209" t="s">
        <v>22</v>
      </c>
      <c r="B15" s="209"/>
      <c r="C15" s="209"/>
      <c r="D15" s="209"/>
      <c r="E15" s="209"/>
      <c r="F15" s="209"/>
      <c r="G15" s="209"/>
      <c r="H15" s="209"/>
      <c r="I15" s="209"/>
      <c r="J15" s="209"/>
      <c r="K15" s="209"/>
      <c r="L15" s="209"/>
      <c r="M15" s="209"/>
      <c r="N15" s="209"/>
      <c r="O15" s="209"/>
      <c r="P15" s="209"/>
      <c r="Q15" s="209"/>
      <c r="R15" s="209"/>
    </row>
    <row r="16" spans="1:18" s="8" customFormat="1" ht="33" customHeight="1">
      <c r="A16" s="185" t="s">
        <v>140</v>
      </c>
      <c r="B16" s="185"/>
      <c r="C16" s="185"/>
      <c r="D16" s="185"/>
      <c r="E16" s="185" t="s">
        <v>44</v>
      </c>
      <c r="F16" s="185"/>
      <c r="G16" s="185"/>
      <c r="H16" s="185"/>
      <c r="I16" s="185"/>
      <c r="J16" s="185" t="s">
        <v>168</v>
      </c>
      <c r="K16" s="185"/>
      <c r="L16" s="185"/>
      <c r="M16" s="185"/>
      <c r="N16" s="185" t="s">
        <v>211</v>
      </c>
      <c r="O16" s="185"/>
      <c r="P16" s="185" t="s">
        <v>190</v>
      </c>
      <c r="Q16" s="185"/>
      <c r="R16" s="185"/>
    </row>
    <row r="17" spans="1:18" s="8" customFormat="1" ht="56.25" customHeight="1">
      <c r="A17" s="194"/>
      <c r="B17" s="195"/>
      <c r="C17" s="195"/>
      <c r="D17" s="196"/>
      <c r="E17" s="235"/>
      <c r="F17" s="195"/>
      <c r="G17" s="195"/>
      <c r="H17" s="195"/>
      <c r="I17" s="196"/>
      <c r="J17" s="187"/>
      <c r="K17" s="187"/>
      <c r="L17" s="187"/>
      <c r="M17" s="187"/>
      <c r="N17" s="210"/>
      <c r="O17" s="210"/>
      <c r="P17" s="189"/>
      <c r="Q17" s="189"/>
      <c r="R17" s="189"/>
    </row>
    <row r="18" spans="1:18" s="8" customFormat="1" ht="50.25" customHeight="1">
      <c r="A18" s="187"/>
      <c r="B18" s="188"/>
      <c r="C18" s="188"/>
      <c r="D18" s="188"/>
      <c r="E18" s="194"/>
      <c r="F18" s="212"/>
      <c r="G18" s="212"/>
      <c r="H18" s="212"/>
      <c r="I18" s="213"/>
      <c r="J18" s="187"/>
      <c r="K18" s="187"/>
      <c r="L18" s="187"/>
      <c r="M18" s="187"/>
      <c r="N18" s="210"/>
      <c r="O18" s="210"/>
      <c r="P18" s="189"/>
      <c r="Q18" s="189"/>
      <c r="R18" s="189"/>
    </row>
    <row r="19" spans="1:18" ht="50.25" customHeight="1">
      <c r="A19" s="187"/>
      <c r="B19" s="188"/>
      <c r="C19" s="188"/>
      <c r="D19" s="188"/>
      <c r="E19" s="194"/>
      <c r="F19" s="195"/>
      <c r="G19" s="195"/>
      <c r="H19" s="195"/>
      <c r="I19" s="196"/>
      <c r="J19" s="194"/>
      <c r="K19" s="195"/>
      <c r="L19" s="195"/>
      <c r="M19" s="196"/>
      <c r="N19" s="220"/>
      <c r="O19" s="221"/>
      <c r="P19" s="211"/>
      <c r="Q19" s="211"/>
      <c r="R19" s="211"/>
    </row>
    <row r="20" spans="1:18" ht="87.75" customHeight="1">
      <c r="A20" s="187"/>
      <c r="B20" s="188"/>
      <c r="C20" s="188"/>
      <c r="D20" s="188"/>
      <c r="E20" s="194"/>
      <c r="F20" s="212"/>
      <c r="G20" s="212"/>
      <c r="H20" s="212"/>
      <c r="I20" s="213"/>
      <c r="J20" s="187"/>
      <c r="K20" s="187"/>
      <c r="L20" s="187"/>
      <c r="M20" s="187"/>
      <c r="N20" s="210"/>
      <c r="O20" s="210"/>
      <c r="P20" s="245"/>
      <c r="Q20" s="246"/>
      <c r="R20" s="247"/>
    </row>
    <row r="21" spans="1:18" ht="87.75" customHeight="1">
      <c r="A21" s="187"/>
      <c r="B21" s="187"/>
      <c r="C21" s="187"/>
      <c r="D21" s="187"/>
      <c r="E21" s="187"/>
      <c r="F21" s="187"/>
      <c r="G21" s="187"/>
      <c r="H21" s="187"/>
      <c r="I21" s="187"/>
      <c r="J21" s="187"/>
      <c r="K21" s="187"/>
      <c r="L21" s="187"/>
      <c r="M21" s="187"/>
      <c r="N21" s="220"/>
      <c r="O21" s="221"/>
      <c r="P21" s="245"/>
      <c r="Q21" s="246"/>
      <c r="R21" s="247"/>
    </row>
    <row r="22" spans="1:18" ht="32.25" customHeight="1">
      <c r="A22" s="224" t="s">
        <v>23</v>
      </c>
      <c r="B22" s="225"/>
      <c r="C22" s="225"/>
      <c r="D22" s="225"/>
      <c r="E22" s="225"/>
      <c r="F22" s="225"/>
      <c r="G22" s="225"/>
      <c r="H22" s="225"/>
      <c r="I22" s="225"/>
      <c r="J22" s="225"/>
      <c r="K22" s="225"/>
      <c r="L22" s="226"/>
      <c r="M22" s="234">
        <f>IF(SUM(N17:N21)&gt;100%,"Porcentaje Esperado no puede ser mayor que 100%",SUM(N17:N21))</f>
        <v>0</v>
      </c>
      <c r="N22" s="234"/>
      <c r="O22" s="234"/>
      <c r="P22" s="239">
        <f>IF(SUM(P17:P21)&gt;100%,"Porcentaje Esperado no puede ser mayor que 100%",SUM(P17:P21))</f>
        <v>0</v>
      </c>
      <c r="Q22" s="240"/>
      <c r="R22" s="241"/>
    </row>
    <row r="23" spans="1:18" ht="14.25" customHeight="1">
      <c r="A23" s="227"/>
      <c r="B23" s="228"/>
      <c r="C23" s="228"/>
      <c r="D23" s="228"/>
      <c r="E23" s="228"/>
      <c r="F23" s="228"/>
      <c r="G23" s="228"/>
      <c r="H23" s="228"/>
      <c r="I23" s="228"/>
      <c r="J23" s="228"/>
      <c r="K23" s="228"/>
      <c r="L23" s="229"/>
      <c r="M23" s="234"/>
      <c r="N23" s="234"/>
      <c r="O23" s="234"/>
      <c r="P23" s="242"/>
      <c r="Q23" s="243"/>
      <c r="R23" s="244"/>
    </row>
    <row r="24" spans="1:18" ht="15" customHeight="1">
      <c r="A24" s="185" t="s">
        <v>24</v>
      </c>
      <c r="B24" s="185"/>
      <c r="C24" s="185"/>
      <c r="D24" s="185"/>
      <c r="E24" s="185" t="s">
        <v>49</v>
      </c>
      <c r="F24" s="185"/>
      <c r="G24" s="185"/>
      <c r="H24" s="185" t="s">
        <v>141</v>
      </c>
      <c r="I24" s="185"/>
      <c r="J24" s="185"/>
      <c r="K24" s="185" t="s">
        <v>169</v>
      </c>
      <c r="L24" s="185"/>
      <c r="M24" s="185"/>
      <c r="N24" s="185" t="s">
        <v>25</v>
      </c>
      <c r="O24" s="185"/>
      <c r="P24" s="199" t="s">
        <v>26</v>
      </c>
      <c r="Q24" s="199"/>
      <c r="R24" s="6" t="s">
        <v>209</v>
      </c>
    </row>
    <row r="25" spans="1:18" ht="33.75" customHeight="1">
      <c r="A25" s="231"/>
      <c r="B25" s="232"/>
      <c r="C25" s="232"/>
      <c r="D25" s="233"/>
      <c r="E25" s="230"/>
      <c r="F25" s="230"/>
      <c r="G25" s="230"/>
      <c r="H25" s="230"/>
      <c r="I25" s="230"/>
      <c r="J25" s="230"/>
      <c r="K25" s="185"/>
      <c r="L25" s="185"/>
      <c r="M25" s="185"/>
      <c r="N25" s="186"/>
      <c r="O25" s="186"/>
      <c r="P25" s="230"/>
      <c r="Q25" s="230"/>
      <c r="R25" s="5"/>
    </row>
    <row r="26" spans="1:18" ht="39" customHeight="1">
      <c r="A26" s="185" t="s">
        <v>210</v>
      </c>
      <c r="B26" s="185"/>
      <c r="C26" s="185"/>
      <c r="D26" s="185"/>
      <c r="E26" s="185"/>
      <c r="F26" s="185"/>
      <c r="G26" s="199" t="s">
        <v>40</v>
      </c>
      <c r="H26" s="199"/>
      <c r="I26" s="199"/>
      <c r="J26" s="199"/>
      <c r="K26" s="199"/>
      <c r="L26" s="199"/>
      <c r="M26" s="199" t="s">
        <v>27</v>
      </c>
      <c r="N26" s="199"/>
      <c r="O26" s="199"/>
      <c r="P26" s="199"/>
      <c r="Q26" s="199"/>
      <c r="R26" s="199"/>
    </row>
    <row r="27" spans="1:18" ht="15" customHeight="1">
      <c r="A27" s="185"/>
      <c r="B27" s="185"/>
      <c r="C27" s="185"/>
      <c r="D27" s="185"/>
      <c r="E27" s="185"/>
      <c r="F27" s="185"/>
      <c r="G27" s="199"/>
      <c r="H27" s="199"/>
      <c r="I27" s="199"/>
      <c r="J27" s="199"/>
      <c r="K27" s="199"/>
      <c r="L27" s="199"/>
      <c r="M27" s="199"/>
      <c r="N27" s="199"/>
      <c r="O27" s="199"/>
      <c r="P27" s="199"/>
      <c r="Q27" s="199"/>
      <c r="R27" s="199"/>
    </row>
    <row r="28" spans="1:18" ht="5.25" customHeight="1">
      <c r="A28" s="185"/>
      <c r="B28" s="185"/>
      <c r="C28" s="185"/>
      <c r="D28" s="185"/>
      <c r="E28" s="185"/>
      <c r="F28" s="185"/>
      <c r="G28" s="199"/>
      <c r="H28" s="199"/>
      <c r="I28" s="199"/>
      <c r="J28" s="199"/>
      <c r="K28" s="199"/>
      <c r="L28" s="199"/>
      <c r="M28" s="199"/>
      <c r="N28" s="199"/>
      <c r="O28" s="199"/>
      <c r="P28" s="199"/>
      <c r="Q28" s="199"/>
      <c r="R28" s="199"/>
    </row>
    <row r="29" spans="1:18" ht="13.5" customHeight="1">
      <c r="A29" s="236" t="s">
        <v>28</v>
      </c>
      <c r="B29" s="236"/>
      <c r="C29" s="236"/>
      <c r="D29" s="236"/>
      <c r="E29" s="223"/>
      <c r="F29" s="223"/>
      <c r="G29" s="237"/>
      <c r="H29" s="237"/>
      <c r="I29" s="237"/>
      <c r="J29" s="237"/>
      <c r="K29" s="237"/>
      <c r="L29" s="237"/>
      <c r="M29" s="237"/>
      <c r="N29" s="237"/>
      <c r="O29" s="237"/>
      <c r="P29" s="237"/>
      <c r="Q29" s="237"/>
      <c r="R29" s="237"/>
    </row>
    <row r="30" spans="1:18" ht="26.25" customHeight="1">
      <c r="A30" s="236" t="s">
        <v>41</v>
      </c>
      <c r="B30" s="236"/>
      <c r="C30" s="236"/>
      <c r="D30" s="236"/>
      <c r="E30" s="238"/>
      <c r="F30" s="238"/>
      <c r="G30" s="237"/>
      <c r="H30" s="237"/>
      <c r="I30" s="237"/>
      <c r="J30" s="237"/>
      <c r="K30" s="237"/>
      <c r="L30" s="237"/>
      <c r="M30" s="237"/>
      <c r="N30" s="237"/>
      <c r="O30" s="237"/>
      <c r="P30" s="237"/>
      <c r="Q30" s="237"/>
      <c r="R30" s="237"/>
    </row>
    <row r="31" spans="1:18" ht="26.25" customHeight="1">
      <c r="A31" s="12"/>
      <c r="B31" s="222"/>
      <c r="C31" s="222"/>
      <c r="D31" s="222"/>
      <c r="E31" s="222"/>
      <c r="F31" s="222"/>
      <c r="G31" s="222"/>
      <c r="H31" s="222"/>
      <c r="I31" s="222"/>
      <c r="J31" s="222"/>
      <c r="K31" s="222"/>
      <c r="L31" s="222"/>
      <c r="M31" s="222"/>
      <c r="N31" s="222"/>
      <c r="O31" s="222"/>
      <c r="P31" s="222"/>
      <c r="Q31" s="222"/>
      <c r="R31" s="222"/>
    </row>
    <row r="32" ht="36" customHeight="1"/>
    <row r="33" ht="16.5" hidden="1"/>
    <row r="34" ht="16.5" hidden="1"/>
    <row r="35" ht="6.75" customHeight="1" hidden="1"/>
    <row r="36" spans="11:12" ht="15" customHeight="1" hidden="1">
      <c r="K36" s="8" t="s">
        <v>45</v>
      </c>
      <c r="L36" s="8" t="s">
        <v>51</v>
      </c>
    </row>
    <row r="37" spans="2:12" ht="15.75" customHeight="1" hidden="1">
      <c r="B37" s="13">
        <f>A17</f>
        <v>0</v>
      </c>
      <c r="K37" s="8" t="s">
        <v>46</v>
      </c>
      <c r="L37" s="8" t="s">
        <v>45</v>
      </c>
    </row>
    <row r="38" spans="2:12" ht="15.75" customHeight="1" hidden="1">
      <c r="B38" s="13">
        <f>B19</f>
        <v>0</v>
      </c>
      <c r="K38" s="8" t="s">
        <v>47</v>
      </c>
      <c r="L38" s="8" t="s">
        <v>46</v>
      </c>
    </row>
    <row r="39" spans="2:12" ht="15.75" customHeight="1" hidden="1">
      <c r="B39" s="13">
        <f>B20</f>
        <v>0</v>
      </c>
      <c r="K39" s="8" t="s">
        <v>48</v>
      </c>
      <c r="L39" s="8" t="s">
        <v>47</v>
      </c>
    </row>
    <row r="40" spans="2:12" ht="23.25" customHeight="1" hidden="1">
      <c r="B40" s="13">
        <f>B21</f>
        <v>0</v>
      </c>
      <c r="K40" s="8"/>
      <c r="L40" s="8" t="s">
        <v>48</v>
      </c>
    </row>
    <row r="41" ht="32.25" customHeight="1" hidden="1">
      <c r="B41" s="13" t="e">
        <f>#REF!</f>
        <v>#REF!</v>
      </c>
    </row>
    <row r="42" ht="16.5" hidden="1">
      <c r="B42" s="13" t="e">
        <f>#REF!</f>
        <v>#REF!</v>
      </c>
    </row>
    <row r="43" ht="16.5" hidden="1">
      <c r="B43" s="13" t="s">
        <v>94</v>
      </c>
    </row>
    <row r="44" spans="12:17" ht="16.5" hidden="1">
      <c r="L44" s="13" t="s">
        <v>123</v>
      </c>
      <c r="M44" s="13" t="s">
        <v>124</v>
      </c>
      <c r="N44" s="13" t="s">
        <v>125</v>
      </c>
      <c r="O44" s="14" t="s">
        <v>123</v>
      </c>
      <c r="P44" s="14" t="s">
        <v>124</v>
      </c>
      <c r="Q44" s="14" t="s">
        <v>125</v>
      </c>
    </row>
    <row r="45" spans="2:17" ht="16.5" hidden="1">
      <c r="B45" s="13" t="s">
        <v>162</v>
      </c>
      <c r="L45" s="15">
        <f>E4</f>
        <v>0</v>
      </c>
      <c r="M45" s="15">
        <f>F4</f>
        <v>0</v>
      </c>
      <c r="N45" s="14">
        <f>G4</f>
        <v>0</v>
      </c>
      <c r="O45" s="15">
        <f>I4</f>
        <v>0</v>
      </c>
      <c r="P45" s="14">
        <f>J4</f>
        <v>0</v>
      </c>
      <c r="Q45" s="15">
        <f>K4</f>
        <v>0</v>
      </c>
    </row>
    <row r="46" ht="16.5" hidden="1">
      <c r="B46" s="13" t="s">
        <v>161</v>
      </c>
    </row>
    <row r="47" spans="2:16" ht="16.5" hidden="1">
      <c r="B47" s="13" t="s">
        <v>164</v>
      </c>
      <c r="M47" s="16" t="s">
        <v>129</v>
      </c>
      <c r="P47" s="16" t="s">
        <v>129</v>
      </c>
    </row>
    <row r="48" spans="2:16" ht="16.5" hidden="1">
      <c r="B48" s="13" t="s">
        <v>163</v>
      </c>
      <c r="M48" s="17" t="e">
        <f>#VALUE!</f>
        <v>#VALUE!</v>
      </c>
      <c r="N48" s="18"/>
      <c r="O48" s="18"/>
      <c r="P48" s="17" t="e">
        <f>#VALUE!</f>
        <v>#VALUE!</v>
      </c>
    </row>
    <row r="49" ht="16.5" hidden="1">
      <c r="B49" s="13" t="s">
        <v>165</v>
      </c>
    </row>
    <row r="50" spans="12:15" ht="16.5" hidden="1">
      <c r="L50" s="19"/>
      <c r="O50" s="19"/>
    </row>
    <row r="51" spans="2:5" ht="16.5" hidden="1">
      <c r="B51" s="20">
        <v>1</v>
      </c>
      <c r="C51" s="8"/>
      <c r="D51" s="20" t="s">
        <v>10</v>
      </c>
      <c r="E51" s="20"/>
    </row>
    <row r="52" spans="2:13" ht="16.5" hidden="1">
      <c r="B52" s="20">
        <v>2</v>
      </c>
      <c r="C52" s="8"/>
      <c r="D52" s="20" t="s">
        <v>11</v>
      </c>
      <c r="E52" s="20">
        <v>2011</v>
      </c>
      <c r="M52" s="21"/>
    </row>
    <row r="53" spans="2:15" ht="16.5" hidden="1">
      <c r="B53" s="20">
        <v>3</v>
      </c>
      <c r="C53" s="8"/>
      <c r="D53" s="20" t="s">
        <v>12</v>
      </c>
      <c r="E53" s="20">
        <v>2012</v>
      </c>
      <c r="L53" s="13" t="s">
        <v>127</v>
      </c>
      <c r="O53" s="13" t="s">
        <v>128</v>
      </c>
    </row>
    <row r="54" spans="2:15" ht="16.5" hidden="1">
      <c r="B54" s="20">
        <v>4</v>
      </c>
      <c r="C54" s="8"/>
      <c r="D54" s="20" t="s">
        <v>13</v>
      </c>
      <c r="E54" s="20">
        <v>2013</v>
      </c>
      <c r="L54" s="21" t="e">
        <f>DATE(N45,M48,L45)</f>
        <v>#VALUE!</v>
      </c>
      <c r="O54" s="21" t="e">
        <f>DATE(Q45,P48,O45)</f>
        <v>#VALUE!</v>
      </c>
    </row>
    <row r="55" spans="2:5" ht="16.5" hidden="1">
      <c r="B55" s="20">
        <v>5</v>
      </c>
      <c r="C55" s="8"/>
      <c r="D55" s="20" t="s">
        <v>14</v>
      </c>
      <c r="E55" s="20">
        <v>2014</v>
      </c>
    </row>
    <row r="56" spans="2:17" ht="16.5" hidden="1">
      <c r="B56" s="20">
        <v>6</v>
      </c>
      <c r="C56" s="8"/>
      <c r="D56" s="20" t="s">
        <v>15</v>
      </c>
      <c r="E56" s="20">
        <v>2015</v>
      </c>
      <c r="L56" s="16" t="s">
        <v>126</v>
      </c>
      <c r="N56" s="16" t="s">
        <v>130</v>
      </c>
      <c r="Q56" s="16" t="s">
        <v>131</v>
      </c>
    </row>
    <row r="57" spans="2:17" ht="16.5" hidden="1">
      <c r="B57" s="20">
        <v>7</v>
      </c>
      <c r="C57" s="8"/>
      <c r="D57" s="20" t="s">
        <v>16</v>
      </c>
      <c r="E57" s="20">
        <v>2016</v>
      </c>
      <c r="L57" s="22" t="e">
        <f>DAYS360(L54,O54)</f>
        <v>#VALUE!</v>
      </c>
      <c r="N57" s="21">
        <f>IF(P22&lt;&gt;0,180,"")</f>
      </c>
      <c r="Q57" s="13">
        <f>IF(Q22&lt;&gt;0,180,"")</f>
      </c>
    </row>
    <row r="58" spans="2:5" ht="16.5" hidden="1">
      <c r="B58" s="20">
        <v>8</v>
      </c>
      <c r="C58" s="8"/>
      <c r="D58" s="20" t="s">
        <v>29</v>
      </c>
      <c r="E58" s="20">
        <v>2017</v>
      </c>
    </row>
    <row r="59" spans="2:13" ht="16.5" hidden="1">
      <c r="B59" s="20">
        <v>9</v>
      </c>
      <c r="C59" s="8"/>
      <c r="D59" s="20" t="s">
        <v>30</v>
      </c>
      <c r="E59" s="20">
        <v>2018</v>
      </c>
      <c r="M59" s="23"/>
    </row>
    <row r="60" spans="2:5" ht="16.5" hidden="1">
      <c r="B60" s="20">
        <v>10</v>
      </c>
      <c r="C60" s="8"/>
      <c r="D60" s="20" t="s">
        <v>17</v>
      </c>
      <c r="E60" s="20">
        <v>2019</v>
      </c>
    </row>
    <row r="61" spans="2:5" ht="16.5" hidden="1">
      <c r="B61" s="20">
        <v>11</v>
      </c>
      <c r="C61" s="8"/>
      <c r="D61" s="20" t="s">
        <v>18</v>
      </c>
      <c r="E61" s="20">
        <v>2020</v>
      </c>
    </row>
    <row r="62" spans="2:6" ht="16.5" hidden="1">
      <c r="B62" s="20">
        <v>12</v>
      </c>
      <c r="C62" s="8"/>
      <c r="D62" s="20" t="s">
        <v>19</v>
      </c>
      <c r="E62" s="20"/>
      <c r="F62" s="8"/>
    </row>
    <row r="63" spans="2:6" ht="16.5" hidden="1">
      <c r="B63" s="20">
        <v>13</v>
      </c>
      <c r="C63" s="8"/>
      <c r="D63" s="8"/>
      <c r="E63" s="8"/>
      <c r="F63" s="8"/>
    </row>
    <row r="64" spans="2:6" ht="16.5" hidden="1">
      <c r="B64" s="20">
        <v>14</v>
      </c>
      <c r="C64" s="8"/>
      <c r="D64" s="8"/>
      <c r="E64" s="8"/>
      <c r="F64" s="8"/>
    </row>
    <row r="65" spans="2:6" ht="16.5" hidden="1">
      <c r="B65" s="20">
        <v>15</v>
      </c>
      <c r="C65" s="8"/>
      <c r="D65" s="8"/>
      <c r="E65" s="8"/>
      <c r="F65" s="8"/>
    </row>
    <row r="66" spans="2:6" ht="16.5" hidden="1">
      <c r="B66" s="20">
        <v>16</v>
      </c>
      <c r="C66" s="8"/>
      <c r="D66" s="8"/>
      <c r="E66" s="8"/>
      <c r="F66" s="8"/>
    </row>
    <row r="67" spans="2:6" ht="16.5" hidden="1">
      <c r="B67" s="20">
        <v>17</v>
      </c>
      <c r="C67" s="8"/>
      <c r="D67" s="8"/>
      <c r="E67" s="8"/>
      <c r="F67" s="8"/>
    </row>
    <row r="68" spans="2:6" ht="16.5" hidden="1">
      <c r="B68" s="20">
        <v>18</v>
      </c>
      <c r="C68" s="8"/>
      <c r="D68" s="8"/>
      <c r="E68" s="8"/>
      <c r="F68" s="8"/>
    </row>
    <row r="69" spans="2:6" ht="16.5" hidden="1">
      <c r="B69" s="20">
        <v>19</v>
      </c>
      <c r="C69" s="8"/>
      <c r="D69" s="8"/>
      <c r="E69" s="8"/>
      <c r="F69" s="8"/>
    </row>
    <row r="70" spans="2:6" ht="16.5" hidden="1">
      <c r="B70" s="20">
        <v>20</v>
      </c>
      <c r="C70" s="8"/>
      <c r="D70" s="8"/>
      <c r="E70" s="8"/>
      <c r="F70" s="8"/>
    </row>
    <row r="71" spans="2:6" ht="16.5" hidden="1">
      <c r="B71" s="20">
        <v>21</v>
      </c>
      <c r="C71" s="8"/>
      <c r="D71" s="8"/>
      <c r="E71" s="8"/>
      <c r="F71" s="8"/>
    </row>
    <row r="72" spans="2:6" ht="16.5" hidden="1">
      <c r="B72" s="20">
        <v>22</v>
      </c>
      <c r="C72" s="8"/>
      <c r="D72" s="8"/>
      <c r="E72" s="8"/>
      <c r="F72" s="8"/>
    </row>
    <row r="73" spans="2:6" ht="16.5" hidden="1">
      <c r="B73" s="20">
        <v>23</v>
      </c>
      <c r="C73" s="8"/>
      <c r="D73" s="8"/>
      <c r="E73" s="8"/>
      <c r="F73" s="8"/>
    </row>
    <row r="74" spans="2:6" ht="16.5" hidden="1">
      <c r="B74" s="20">
        <v>24</v>
      </c>
      <c r="C74" s="8"/>
      <c r="D74" s="8"/>
      <c r="E74" s="8"/>
      <c r="F74" s="8"/>
    </row>
    <row r="75" spans="2:6" ht="16.5" hidden="1">
      <c r="B75" s="20">
        <v>25</v>
      </c>
      <c r="C75" s="8"/>
      <c r="D75" s="8"/>
      <c r="E75" s="8"/>
      <c r="F75" s="8"/>
    </row>
    <row r="76" spans="2:6" ht="16.5" hidden="1">
      <c r="B76" s="20">
        <v>26</v>
      </c>
      <c r="C76" s="8"/>
      <c r="D76" s="8"/>
      <c r="E76" s="8"/>
      <c r="F76" s="8"/>
    </row>
    <row r="77" spans="2:6" ht="16.5" hidden="1">
      <c r="B77" s="20">
        <v>27</v>
      </c>
      <c r="C77" s="8"/>
      <c r="D77" s="8"/>
      <c r="E77" s="8"/>
      <c r="F77" s="8"/>
    </row>
    <row r="78" spans="2:6" ht="16.5" hidden="1">
      <c r="B78" s="20">
        <v>28</v>
      </c>
      <c r="C78" s="8"/>
      <c r="D78" s="8"/>
      <c r="E78" s="8"/>
      <c r="F78" s="8"/>
    </row>
    <row r="79" spans="2:6" ht="16.5" hidden="1">
      <c r="B79" s="20">
        <v>29</v>
      </c>
      <c r="C79" s="8"/>
      <c r="D79" s="8"/>
      <c r="E79" s="8"/>
      <c r="F79" s="8"/>
    </row>
    <row r="80" spans="2:17" ht="16.5" hidden="1">
      <c r="B80" s="20">
        <v>30</v>
      </c>
      <c r="C80" s="8"/>
      <c r="D80" s="8"/>
      <c r="E80" s="8"/>
      <c r="F80" s="8"/>
      <c r="Q80" s="16" t="s">
        <v>135</v>
      </c>
    </row>
    <row r="81" spans="2:6" ht="16.5" hidden="1">
      <c r="B81" s="20">
        <v>31</v>
      </c>
      <c r="C81" s="8"/>
      <c r="D81" s="8"/>
      <c r="E81" s="8"/>
      <c r="F81" s="8"/>
    </row>
    <row r="82" ht="16.5" hidden="1"/>
    <row r="83" ht="16.5" hidden="1"/>
    <row r="84" ht="16.5" hidden="1"/>
    <row r="85" ht="16.5" hidden="1"/>
    <row r="86" ht="16.5" hidden="1"/>
    <row r="87" ht="16.5" hidden="1"/>
    <row r="88" ht="16.5" hidden="1"/>
    <row r="89" ht="16.5" hidden="1"/>
    <row r="90" ht="16.5" hidden="1"/>
    <row r="91" ht="16.5" hidden="1"/>
    <row r="92" ht="16.5" hidden="1">
      <c r="B92" s="13" t="s">
        <v>119</v>
      </c>
    </row>
    <row r="93" ht="16.5" hidden="1"/>
    <row r="94" ht="16.5" hidden="1"/>
    <row r="95" ht="16.5" hidden="1"/>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sheetData>
  <sheetProtection formatCells="0" formatColumns="0" formatRows="0" selectLockedCells="1"/>
  <mergeCells count="90">
    <mergeCell ref="N20:O20"/>
    <mergeCell ref="M29:R30"/>
    <mergeCell ref="N24:O24"/>
    <mergeCell ref="N25:O25"/>
    <mergeCell ref="M26:R28"/>
    <mergeCell ref="P22:R23"/>
    <mergeCell ref="P25:Q25"/>
    <mergeCell ref="P24:Q24"/>
    <mergeCell ref="P20:R20"/>
    <mergeCell ref="P21:R21"/>
    <mergeCell ref="E17:I17"/>
    <mergeCell ref="A30:D30"/>
    <mergeCell ref="G29:L30"/>
    <mergeCell ref="E30:F30"/>
    <mergeCell ref="A29:D29"/>
    <mergeCell ref="G26:L28"/>
    <mergeCell ref="E25:G25"/>
    <mergeCell ref="A19:D19"/>
    <mergeCell ref="A20:D20"/>
    <mergeCell ref="A21:D21"/>
    <mergeCell ref="H25:J25"/>
    <mergeCell ref="A25:D25"/>
    <mergeCell ref="J19:M19"/>
    <mergeCell ref="E20:I20"/>
    <mergeCell ref="E19:I19"/>
    <mergeCell ref="J21:M21"/>
    <mergeCell ref="E24:G24"/>
    <mergeCell ref="H24:J24"/>
    <mergeCell ref="K24:M25"/>
    <mergeCell ref="M22:O23"/>
    <mergeCell ref="B31:R31"/>
    <mergeCell ref="A26:F28"/>
    <mergeCell ref="N19:O19"/>
    <mergeCell ref="A24:D24"/>
    <mergeCell ref="E29:F29"/>
    <mergeCell ref="D11:H11"/>
    <mergeCell ref="B11:C11"/>
    <mergeCell ref="A22:L23"/>
    <mergeCell ref="A16:D16"/>
    <mergeCell ref="N18:O18"/>
    <mergeCell ref="E21:I21"/>
    <mergeCell ref="I11:M11"/>
    <mergeCell ref="P19:R19"/>
    <mergeCell ref="E18:I18"/>
    <mergeCell ref="J18:M18"/>
    <mergeCell ref="J20:M20"/>
    <mergeCell ref="J16:M16"/>
    <mergeCell ref="A12:R12"/>
    <mergeCell ref="A13:R14"/>
    <mergeCell ref="N21:O21"/>
    <mergeCell ref="B9:C9"/>
    <mergeCell ref="J17:M17"/>
    <mergeCell ref="F5:F6"/>
    <mergeCell ref="A15:R15"/>
    <mergeCell ref="N17:O17"/>
    <mergeCell ref="P17:R17"/>
    <mergeCell ref="I8:M8"/>
    <mergeCell ref="N11:R11"/>
    <mergeCell ref="N16:O16"/>
    <mergeCell ref="E16:I16"/>
    <mergeCell ref="A1:C1"/>
    <mergeCell ref="N9:R9"/>
    <mergeCell ref="N10:R10"/>
    <mergeCell ref="D7:H7"/>
    <mergeCell ref="D8:H8"/>
    <mergeCell ref="K5:R6"/>
    <mergeCell ref="A5:E6"/>
    <mergeCell ref="D1:O1"/>
    <mergeCell ref="I9:M9"/>
    <mergeCell ref="P1:R1"/>
    <mergeCell ref="A17:D17"/>
    <mergeCell ref="A2:B2"/>
    <mergeCell ref="A3:D4"/>
    <mergeCell ref="H3:H4"/>
    <mergeCell ref="L3:O4"/>
    <mergeCell ref="G5:J6"/>
    <mergeCell ref="B7:C7"/>
    <mergeCell ref="B8:C8"/>
    <mergeCell ref="N8:R8"/>
    <mergeCell ref="D10:H10"/>
    <mergeCell ref="P16:R16"/>
    <mergeCell ref="C2:R2"/>
    <mergeCell ref="N7:R7"/>
    <mergeCell ref="A18:D18"/>
    <mergeCell ref="P18:R18"/>
    <mergeCell ref="A7:A11"/>
    <mergeCell ref="I10:M10"/>
    <mergeCell ref="D9:H9"/>
    <mergeCell ref="B10:C10"/>
    <mergeCell ref="I7:M7"/>
  </mergeCells>
  <dataValidations count="3">
    <dataValidation type="list" allowBlank="1" showInputMessage="1" showErrorMessage="1" sqref="F5">
      <formula1>$B$43</formula1>
    </dataValidation>
    <dataValidation type="list" allowBlank="1" showInputMessage="1" showErrorMessage="1" sqref="K5">
      <formula1>$B$45:$B$49</formula1>
    </dataValidation>
    <dataValidation allowBlank="1" showInputMessage="1" showErrorMessage="1" promptTitle="Dias" sqref="E4"/>
  </dataValidations>
  <printOptions/>
  <pageMargins left="0.7480314960629921" right="0.15748031496062992" top="0" bottom="0" header="0" footer="0"/>
  <pageSetup horizontalDpi="600" verticalDpi="600" orientation="landscape" scale="60" r:id="rId2"/>
  <headerFooter>
    <oddFooter>&amp;RGT02-F08 Vr.2 (2016-02-23)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106"/>
  <sheetViews>
    <sheetView view="pageBreakPreview" zoomScale="90" zoomScaleNormal="85" zoomScaleSheetLayoutView="90" zoomScalePageLayoutView="70" workbookViewId="0" topLeftCell="A16">
      <selection activeCell="E11" sqref="E11:F13"/>
    </sheetView>
  </sheetViews>
  <sheetFormatPr defaultColWidth="0" defaultRowHeight="0" customHeight="1" zeroHeight="1"/>
  <cols>
    <col min="1" max="1" width="0.9921875" style="36" customWidth="1"/>
    <col min="2" max="2" width="11.7109375" style="32" customWidth="1"/>
    <col min="3" max="4" width="9.00390625" style="32" customWidth="1"/>
    <col min="5" max="5" width="11.421875" style="32" customWidth="1"/>
    <col min="6" max="6" width="11.140625" style="32" customWidth="1"/>
    <col min="7" max="7" width="9.00390625" style="32" customWidth="1"/>
    <col min="8" max="8" width="13.00390625" style="32" customWidth="1"/>
    <col min="9" max="9" width="10.140625" style="32" customWidth="1"/>
    <col min="10" max="15" width="9.00390625" style="32" customWidth="1"/>
    <col min="16" max="16" width="12.8515625" style="32" customWidth="1"/>
    <col min="17" max="17" width="17.00390625" style="32" customWidth="1"/>
    <col min="18" max="19" width="9.00390625" style="32" customWidth="1"/>
    <col min="20" max="20" width="0.9921875" style="36" customWidth="1"/>
    <col min="21" max="16384" width="11.421875" style="32" hidden="1" customWidth="1"/>
  </cols>
  <sheetData>
    <row r="1" spans="1:20" s="34" customFormat="1" ht="75" customHeight="1">
      <c r="A1" s="32"/>
      <c r="B1" s="256"/>
      <c r="C1" s="256"/>
      <c r="D1" s="256"/>
      <c r="E1" s="256"/>
      <c r="F1" s="255" t="s">
        <v>116</v>
      </c>
      <c r="G1" s="255"/>
      <c r="H1" s="255"/>
      <c r="I1" s="255"/>
      <c r="J1" s="255"/>
      <c r="K1" s="255"/>
      <c r="L1" s="255"/>
      <c r="M1" s="255"/>
      <c r="N1" s="255"/>
      <c r="O1" s="255"/>
      <c r="P1" s="255"/>
      <c r="Q1" s="260"/>
      <c r="R1" s="260"/>
      <c r="S1" s="260"/>
      <c r="T1" s="33"/>
    </row>
    <row r="2" spans="1:20" s="9" customFormat="1" ht="36.75" customHeight="1">
      <c r="A2" s="32"/>
      <c r="B2" s="264" t="s">
        <v>7</v>
      </c>
      <c r="C2" s="265" t="s">
        <v>8</v>
      </c>
      <c r="D2" s="265"/>
      <c r="E2" s="258">
        <f>+'INF. GRAL Y COMP. LABOR.'!D8</f>
        <v>0</v>
      </c>
      <c r="F2" s="258"/>
      <c r="G2" s="258"/>
      <c r="H2" s="258"/>
      <c r="I2" s="258"/>
      <c r="J2" s="258"/>
      <c r="K2" s="259" t="s">
        <v>9</v>
      </c>
      <c r="L2" s="259"/>
      <c r="M2" s="259"/>
      <c r="N2" s="257">
        <f>+'INF. GRAL Y COMP. LABOR.'!D9</f>
        <v>0</v>
      </c>
      <c r="O2" s="257"/>
      <c r="P2" s="257"/>
      <c r="Q2" s="257"/>
      <c r="R2" s="257"/>
      <c r="S2" s="257"/>
      <c r="T2" s="35"/>
    </row>
    <row r="3" spans="1:20" s="9" customFormat="1" ht="36.75" customHeight="1">
      <c r="A3" s="32"/>
      <c r="B3" s="264"/>
      <c r="C3" s="236" t="s">
        <v>159</v>
      </c>
      <c r="D3" s="236"/>
      <c r="E3" s="258">
        <f>+'INF. GRAL Y COMP. LABOR.'!D10</f>
        <v>0</v>
      </c>
      <c r="F3" s="258"/>
      <c r="G3" s="258"/>
      <c r="H3" s="258"/>
      <c r="I3" s="258"/>
      <c r="J3" s="258"/>
      <c r="K3" s="259" t="s">
        <v>150</v>
      </c>
      <c r="L3" s="259"/>
      <c r="M3" s="259"/>
      <c r="N3" s="257">
        <f>+'INF. GRAL Y COMP. LABOR.'!D11</f>
        <v>0</v>
      </c>
      <c r="O3" s="257"/>
      <c r="P3" s="257"/>
      <c r="Q3" s="257"/>
      <c r="R3" s="257"/>
      <c r="S3" s="257"/>
      <c r="T3" s="35"/>
    </row>
    <row r="4" spans="1:20" s="9" customFormat="1" ht="36.75" customHeight="1">
      <c r="A4" s="32"/>
      <c r="B4" s="264" t="s">
        <v>66</v>
      </c>
      <c r="C4" s="265" t="s">
        <v>8</v>
      </c>
      <c r="D4" s="265"/>
      <c r="E4" s="258">
        <f>+'INF. GRAL Y COMP. LABOR.'!I8</f>
        <v>0</v>
      </c>
      <c r="F4" s="258"/>
      <c r="G4" s="258"/>
      <c r="H4" s="258"/>
      <c r="I4" s="258"/>
      <c r="J4" s="258"/>
      <c r="K4" s="259" t="s">
        <v>9</v>
      </c>
      <c r="L4" s="259"/>
      <c r="M4" s="259"/>
      <c r="N4" s="257">
        <f>+'INF. GRAL Y COMP. LABOR.'!I9</f>
        <v>0</v>
      </c>
      <c r="O4" s="258"/>
      <c r="P4" s="258"/>
      <c r="Q4" s="258"/>
      <c r="R4" s="258"/>
      <c r="S4" s="258"/>
      <c r="T4" s="35"/>
    </row>
    <row r="5" spans="1:20" s="9" customFormat="1" ht="36.75" customHeight="1">
      <c r="A5" s="32"/>
      <c r="B5" s="264"/>
      <c r="C5" s="236" t="s">
        <v>159</v>
      </c>
      <c r="D5" s="236"/>
      <c r="E5" s="258">
        <f>+'INF. GRAL Y COMP. LABOR.'!I10</f>
        <v>0</v>
      </c>
      <c r="F5" s="258"/>
      <c r="G5" s="258"/>
      <c r="H5" s="258"/>
      <c r="I5" s="258"/>
      <c r="J5" s="258"/>
      <c r="K5" s="259" t="s">
        <v>150</v>
      </c>
      <c r="L5" s="259"/>
      <c r="M5" s="259"/>
      <c r="N5" s="257">
        <f>+'INF. GRAL Y COMP. LABOR.'!I11</f>
        <v>0</v>
      </c>
      <c r="O5" s="258"/>
      <c r="P5" s="258"/>
      <c r="Q5" s="258"/>
      <c r="R5" s="258"/>
      <c r="S5" s="258"/>
      <c r="T5" s="35"/>
    </row>
    <row r="6" spans="1:20" s="9" customFormat="1" ht="36.75" customHeight="1">
      <c r="A6" s="32"/>
      <c r="B6" s="264" t="s">
        <v>68</v>
      </c>
      <c r="C6" s="265" t="s">
        <v>8</v>
      </c>
      <c r="D6" s="265"/>
      <c r="E6" s="258">
        <f>+'INF. GRAL Y COMP. LABOR.'!N8</f>
        <v>0</v>
      </c>
      <c r="F6" s="258"/>
      <c r="G6" s="258"/>
      <c r="H6" s="258"/>
      <c r="I6" s="258"/>
      <c r="J6" s="258"/>
      <c r="K6" s="259" t="s">
        <v>9</v>
      </c>
      <c r="L6" s="259"/>
      <c r="M6" s="259"/>
      <c r="N6" s="257">
        <f>+'INF. GRAL Y COMP. LABOR.'!N9</f>
        <v>0</v>
      </c>
      <c r="O6" s="258"/>
      <c r="P6" s="258"/>
      <c r="Q6" s="258"/>
      <c r="R6" s="258"/>
      <c r="S6" s="258"/>
      <c r="T6" s="35"/>
    </row>
    <row r="7" spans="1:20" s="9" customFormat="1" ht="36.75" customHeight="1">
      <c r="A7" s="32"/>
      <c r="B7" s="264"/>
      <c r="C7" s="236" t="s">
        <v>159</v>
      </c>
      <c r="D7" s="236"/>
      <c r="E7" s="257">
        <f>+'INF. GRAL Y COMP. LABOR.'!N10</f>
        <v>0</v>
      </c>
      <c r="F7" s="258"/>
      <c r="G7" s="258"/>
      <c r="H7" s="258"/>
      <c r="I7" s="258"/>
      <c r="J7" s="258"/>
      <c r="K7" s="259" t="s">
        <v>150</v>
      </c>
      <c r="L7" s="259"/>
      <c r="M7" s="259"/>
      <c r="N7" s="257">
        <f>+'INF. GRAL Y COMP. LABOR.'!N11</f>
        <v>0</v>
      </c>
      <c r="O7" s="258"/>
      <c r="P7" s="258"/>
      <c r="Q7" s="258"/>
      <c r="R7" s="258"/>
      <c r="S7" s="258"/>
      <c r="T7" s="35"/>
    </row>
    <row r="8" spans="2:20" ht="6.75" customHeight="1">
      <c r="B8" s="37"/>
      <c r="C8" s="38"/>
      <c r="D8" s="38"/>
      <c r="E8" s="38"/>
      <c r="F8" s="38"/>
      <c r="G8" s="38"/>
      <c r="H8" s="38"/>
      <c r="I8" s="38"/>
      <c r="J8" s="38"/>
      <c r="K8" s="38"/>
      <c r="L8" s="38"/>
      <c r="M8" s="38"/>
      <c r="N8" s="38"/>
      <c r="O8" s="38"/>
      <c r="P8" s="38"/>
      <c r="Q8" s="38"/>
      <c r="R8" s="38"/>
      <c r="S8" s="39"/>
      <c r="T8" s="40"/>
    </row>
    <row r="9" spans="2:20" ht="13.5" customHeight="1">
      <c r="B9" s="355" t="s">
        <v>178</v>
      </c>
      <c r="C9" s="356"/>
      <c r="D9" s="356"/>
      <c r="E9" s="356"/>
      <c r="F9" s="356"/>
      <c r="G9" s="356"/>
      <c r="H9" s="356"/>
      <c r="I9" s="356"/>
      <c r="J9" s="357"/>
      <c r="K9" s="355" t="s">
        <v>176</v>
      </c>
      <c r="L9" s="356"/>
      <c r="M9" s="356"/>
      <c r="N9" s="356"/>
      <c r="O9" s="356"/>
      <c r="P9" s="356"/>
      <c r="Q9" s="356"/>
      <c r="R9" s="356"/>
      <c r="S9" s="357"/>
      <c r="T9" s="40"/>
    </row>
    <row r="10" spans="2:20" ht="13.5" customHeight="1">
      <c r="B10" s="41"/>
      <c r="C10" s="42"/>
      <c r="D10" s="42"/>
      <c r="E10" s="42"/>
      <c r="F10" s="42"/>
      <c r="G10" s="42"/>
      <c r="H10" s="42"/>
      <c r="I10" s="42"/>
      <c r="J10" s="43"/>
      <c r="K10" s="44"/>
      <c r="L10" s="44"/>
      <c r="M10" s="44"/>
      <c r="N10" s="44"/>
      <c r="O10" s="44"/>
      <c r="P10" s="44"/>
      <c r="Q10" s="44"/>
      <c r="R10" s="44"/>
      <c r="S10" s="45"/>
      <c r="T10" s="40"/>
    </row>
    <row r="11" spans="2:20" ht="13.5" customHeight="1">
      <c r="B11" s="46"/>
      <c r="C11" s="372" t="s">
        <v>99</v>
      </c>
      <c r="D11" s="372"/>
      <c r="E11" s="248">
        <f>+'INF. GRAL Y COMP. LABOR.'!P22</f>
        <v>0</v>
      </c>
      <c r="F11" s="249"/>
      <c r="G11" s="47"/>
      <c r="H11" s="254" t="s">
        <v>100</v>
      </c>
      <c r="I11" s="254"/>
      <c r="J11" s="254"/>
      <c r="K11" s="341" t="s">
        <v>115</v>
      </c>
      <c r="L11" s="342"/>
      <c r="M11" s="342"/>
      <c r="N11" s="342"/>
      <c r="O11" s="342"/>
      <c r="P11" s="342"/>
      <c r="Q11" s="361" t="str">
        <f>IF(E11&gt;=95%,"SI","NO")</f>
        <v>NO</v>
      </c>
      <c r="R11" s="362"/>
      <c r="S11" s="45"/>
      <c r="T11" s="39"/>
    </row>
    <row r="12" spans="2:20" ht="13.5" customHeight="1">
      <c r="B12" s="46"/>
      <c r="C12" s="372"/>
      <c r="D12" s="372"/>
      <c r="E12" s="250"/>
      <c r="F12" s="251"/>
      <c r="G12" s="47"/>
      <c r="H12" s="48" t="s">
        <v>2</v>
      </c>
      <c r="I12" s="48" t="s">
        <v>3</v>
      </c>
      <c r="J12" s="48" t="s">
        <v>4</v>
      </c>
      <c r="K12" s="342"/>
      <c r="L12" s="342"/>
      <c r="M12" s="342"/>
      <c r="N12" s="342"/>
      <c r="O12" s="342"/>
      <c r="P12" s="342"/>
      <c r="Q12" s="363"/>
      <c r="R12" s="364"/>
      <c r="S12" s="39"/>
      <c r="T12" s="39"/>
    </row>
    <row r="13" spans="2:20" ht="13.5" customHeight="1">
      <c r="B13" s="46"/>
      <c r="C13" s="372"/>
      <c r="D13" s="372"/>
      <c r="E13" s="252"/>
      <c r="F13" s="253"/>
      <c r="G13" s="47"/>
      <c r="H13" s="140"/>
      <c r="I13" s="140"/>
      <c r="J13" s="140"/>
      <c r="K13" s="342"/>
      <c r="L13" s="342"/>
      <c r="M13" s="342"/>
      <c r="N13" s="342"/>
      <c r="O13" s="342"/>
      <c r="P13" s="342"/>
      <c r="Q13" s="365"/>
      <c r="R13" s="366"/>
      <c r="S13" s="39"/>
      <c r="T13" s="39"/>
    </row>
    <row r="14" spans="2:20" ht="13.5" customHeight="1" thickBot="1">
      <c r="B14" s="46"/>
      <c r="C14" s="38"/>
      <c r="D14" s="38"/>
      <c r="E14" s="38"/>
      <c r="F14" s="38"/>
      <c r="G14" s="38"/>
      <c r="H14" s="38"/>
      <c r="I14" s="38"/>
      <c r="J14" s="49"/>
      <c r="K14" s="358"/>
      <c r="L14" s="358"/>
      <c r="M14" s="358"/>
      <c r="N14" s="358"/>
      <c r="O14" s="358"/>
      <c r="P14" s="358"/>
      <c r="Q14" s="358"/>
      <c r="R14" s="358"/>
      <c r="S14" s="359"/>
      <c r="T14" s="40"/>
    </row>
    <row r="15" spans="2:20" ht="13.5" customHeight="1">
      <c r="B15" s="46"/>
      <c r="C15" s="343" t="str">
        <f>IF(E11&lt;=65%,"NO SATISFACTORIO",IF((E11&gt;=66%)*AND(E11&lt;=89%),"SATISFACTORIO",IF((E11&gt;89%)*AND(E11&lt;=100%)*AND(R29&lt;1),"DESTACADO",IF((E11&gt;=95%)*AND(E11&lt;=99%)*AND(R29&gt;=2),"SOBRESALIENTE",IF((E11&gt;=95%)*AND(E11&lt;=99%)*AND(R29&lt;2),"DESTACADO",IF((E11=100%)*AND(R29&gt;0),"SOBRESALIENTE"," "))))))</f>
        <v>NO SATISFACTORIO</v>
      </c>
      <c r="D15" s="344"/>
      <c r="E15" s="344"/>
      <c r="F15" s="344"/>
      <c r="G15" s="345"/>
      <c r="H15" s="50"/>
      <c r="I15" s="50"/>
      <c r="J15" s="38"/>
      <c r="K15" s="254" t="s">
        <v>101</v>
      </c>
      <c r="L15" s="254"/>
      <c r="M15" s="254"/>
      <c r="N15" s="254"/>
      <c r="O15" s="254"/>
      <c r="P15" s="254"/>
      <c r="Q15" s="254"/>
      <c r="R15" s="368" t="s">
        <v>102</v>
      </c>
      <c r="S15" s="369"/>
      <c r="T15" s="40"/>
    </row>
    <row r="16" spans="2:20" ht="13.5" customHeight="1" thickBot="1">
      <c r="B16" s="46"/>
      <c r="C16" s="346"/>
      <c r="D16" s="347"/>
      <c r="E16" s="347"/>
      <c r="F16" s="347"/>
      <c r="G16" s="348"/>
      <c r="H16" s="50"/>
      <c r="I16" s="50"/>
      <c r="J16" s="38"/>
      <c r="K16" s="352" t="s">
        <v>103</v>
      </c>
      <c r="L16" s="352"/>
      <c r="M16" s="352"/>
      <c r="N16" s="352"/>
      <c r="O16" s="352"/>
      <c r="P16" s="352"/>
      <c r="Q16" s="352"/>
      <c r="R16" s="312"/>
      <c r="S16" s="353"/>
      <c r="T16" s="40"/>
    </row>
    <row r="17" spans="2:20" ht="13.5" customHeight="1" thickBot="1">
      <c r="B17" s="51"/>
      <c r="C17" s="52"/>
      <c r="D17" s="52"/>
      <c r="E17" s="52"/>
      <c r="F17" s="52"/>
      <c r="G17" s="52"/>
      <c r="H17" s="52"/>
      <c r="I17" s="52"/>
      <c r="J17" s="52"/>
      <c r="K17" s="360" t="s">
        <v>104</v>
      </c>
      <c r="L17" s="360"/>
      <c r="M17" s="360"/>
      <c r="N17" s="360"/>
      <c r="O17" s="360"/>
      <c r="P17" s="360"/>
      <c r="Q17" s="360"/>
      <c r="R17" s="312"/>
      <c r="S17" s="367"/>
      <c r="T17" s="40"/>
    </row>
    <row r="18" spans="1:20" ht="13.5" customHeight="1">
      <c r="A18" s="53"/>
      <c r="B18" s="41"/>
      <c r="C18" s="42"/>
      <c r="D18" s="42"/>
      <c r="E18" s="42"/>
      <c r="F18" s="42"/>
      <c r="G18" s="42"/>
      <c r="H18" s="42"/>
      <c r="I18" s="42"/>
      <c r="J18" s="43"/>
      <c r="K18" s="352" t="s">
        <v>105</v>
      </c>
      <c r="L18" s="352"/>
      <c r="M18" s="352"/>
      <c r="N18" s="352"/>
      <c r="O18" s="352"/>
      <c r="P18" s="352"/>
      <c r="Q18" s="352"/>
      <c r="R18" s="312"/>
      <c r="S18" s="367"/>
      <c r="T18" s="40"/>
    </row>
    <row r="19" spans="1:20" ht="13.5" customHeight="1">
      <c r="A19" s="54"/>
      <c r="B19" s="370" t="s">
        <v>63</v>
      </c>
      <c r="C19" s="371"/>
      <c r="D19" s="371"/>
      <c r="E19" s="371"/>
      <c r="F19" s="350"/>
      <c r="G19" s="350"/>
      <c r="H19" s="350"/>
      <c r="I19" s="350"/>
      <c r="J19" s="351"/>
      <c r="K19" s="352" t="s">
        <v>106</v>
      </c>
      <c r="L19" s="352"/>
      <c r="M19" s="352"/>
      <c r="N19" s="352"/>
      <c r="O19" s="352"/>
      <c r="P19" s="352"/>
      <c r="Q19" s="352"/>
      <c r="R19" s="312"/>
      <c r="S19" s="312"/>
      <c r="T19" s="40"/>
    </row>
    <row r="20" spans="1:20" ht="13.5" customHeight="1">
      <c r="A20" s="54"/>
      <c r="B20" s="55"/>
      <c r="C20" s="38"/>
      <c r="D20" s="38"/>
      <c r="E20" s="52"/>
      <c r="F20" s="52"/>
      <c r="G20" s="52"/>
      <c r="H20" s="52"/>
      <c r="I20" s="52"/>
      <c r="J20" s="49"/>
      <c r="K20" s="352"/>
      <c r="L20" s="352"/>
      <c r="M20" s="352"/>
      <c r="N20" s="352"/>
      <c r="O20" s="352"/>
      <c r="P20" s="352"/>
      <c r="Q20" s="352"/>
      <c r="R20" s="312"/>
      <c r="S20" s="312"/>
      <c r="T20" s="40"/>
    </row>
    <row r="21" spans="1:20" ht="13.5" customHeight="1">
      <c r="A21" s="54"/>
      <c r="B21" s="55"/>
      <c r="C21" s="56"/>
      <c r="D21" s="56"/>
      <c r="E21" s="56"/>
      <c r="F21" s="38"/>
      <c r="G21" s="38"/>
      <c r="H21" s="38"/>
      <c r="I21" s="38"/>
      <c r="J21" s="49"/>
      <c r="K21" s="349" t="s">
        <v>107</v>
      </c>
      <c r="L21" s="349"/>
      <c r="M21" s="349"/>
      <c r="N21" s="349"/>
      <c r="O21" s="349"/>
      <c r="P21" s="349"/>
      <c r="Q21" s="349"/>
      <c r="R21" s="312"/>
      <c r="S21" s="312"/>
      <c r="T21" s="40"/>
    </row>
    <row r="22" spans="1:20" ht="13.5" customHeight="1">
      <c r="A22" s="54"/>
      <c r="B22" s="55" t="s">
        <v>64</v>
      </c>
      <c r="C22" s="56"/>
      <c r="D22" s="56"/>
      <c r="E22" s="56"/>
      <c r="F22" s="350"/>
      <c r="G22" s="350"/>
      <c r="H22" s="350"/>
      <c r="I22" s="350"/>
      <c r="J22" s="351"/>
      <c r="K22" s="349"/>
      <c r="L22" s="349"/>
      <c r="M22" s="349"/>
      <c r="N22" s="349"/>
      <c r="O22" s="349"/>
      <c r="P22" s="349"/>
      <c r="Q22" s="349"/>
      <c r="R22" s="312"/>
      <c r="S22" s="312"/>
      <c r="T22" s="40"/>
    </row>
    <row r="23" spans="1:20" ht="13.5" customHeight="1">
      <c r="A23" s="54"/>
      <c r="B23" s="55"/>
      <c r="C23" s="56"/>
      <c r="D23" s="56"/>
      <c r="E23" s="57"/>
      <c r="F23" s="58"/>
      <c r="G23" s="58"/>
      <c r="H23" s="58"/>
      <c r="I23" s="58"/>
      <c r="J23" s="59"/>
      <c r="K23" s="352"/>
      <c r="L23" s="352"/>
      <c r="M23" s="352"/>
      <c r="N23" s="352"/>
      <c r="O23" s="352"/>
      <c r="P23" s="352"/>
      <c r="Q23" s="352"/>
      <c r="R23" s="312"/>
      <c r="S23" s="312"/>
      <c r="T23" s="40"/>
    </row>
    <row r="24" spans="1:20" ht="6.75" customHeight="1">
      <c r="A24" s="54"/>
      <c r="B24" s="55"/>
      <c r="C24" s="56"/>
      <c r="D24" s="56"/>
      <c r="E24" s="56"/>
      <c r="F24" s="60"/>
      <c r="G24" s="60"/>
      <c r="H24" s="60"/>
      <c r="I24" s="60"/>
      <c r="J24" s="59"/>
      <c r="K24" s="352"/>
      <c r="L24" s="352"/>
      <c r="M24" s="352"/>
      <c r="N24" s="352"/>
      <c r="O24" s="352"/>
      <c r="P24" s="352"/>
      <c r="Q24" s="352"/>
      <c r="R24" s="312"/>
      <c r="S24" s="312"/>
      <c r="T24" s="40"/>
    </row>
    <row r="25" spans="1:20" ht="13.5" customHeight="1">
      <c r="A25" s="54"/>
      <c r="B25" s="323" t="s">
        <v>65</v>
      </c>
      <c r="C25" s="324"/>
      <c r="D25" s="324"/>
      <c r="E25" s="324"/>
      <c r="F25" s="60"/>
      <c r="G25" s="60"/>
      <c r="H25" s="60"/>
      <c r="I25" s="60"/>
      <c r="J25" s="59"/>
      <c r="K25" s="325"/>
      <c r="L25" s="325"/>
      <c r="M25" s="325"/>
      <c r="N25" s="325"/>
      <c r="O25" s="325"/>
      <c r="P25" s="325"/>
      <c r="Q25" s="325"/>
      <c r="R25" s="326"/>
      <c r="S25" s="326"/>
      <c r="T25" s="40"/>
    </row>
    <row r="26" spans="1:20" ht="6.75" customHeight="1">
      <c r="A26" s="54"/>
      <c r="B26" s="323"/>
      <c r="C26" s="324"/>
      <c r="D26" s="324"/>
      <c r="E26" s="324"/>
      <c r="F26" s="60"/>
      <c r="G26" s="60"/>
      <c r="H26" s="60"/>
      <c r="I26" s="60"/>
      <c r="J26" s="59"/>
      <c r="K26" s="325"/>
      <c r="L26" s="325"/>
      <c r="M26" s="325"/>
      <c r="N26" s="325"/>
      <c r="O26" s="325"/>
      <c r="P26" s="325"/>
      <c r="Q26" s="325"/>
      <c r="R26" s="326"/>
      <c r="S26" s="326"/>
      <c r="T26" s="40"/>
    </row>
    <row r="27" spans="1:20" ht="22.5" customHeight="1" thickBot="1">
      <c r="A27" s="61"/>
      <c r="B27" s="323"/>
      <c r="C27" s="324"/>
      <c r="D27" s="324"/>
      <c r="E27" s="324"/>
      <c r="F27" s="350"/>
      <c r="G27" s="350"/>
      <c r="H27" s="350"/>
      <c r="I27" s="350"/>
      <c r="J27" s="351"/>
      <c r="K27" s="325"/>
      <c r="L27" s="325"/>
      <c r="M27" s="325"/>
      <c r="N27" s="325"/>
      <c r="O27" s="325"/>
      <c r="P27" s="325"/>
      <c r="Q27" s="325"/>
      <c r="R27" s="326"/>
      <c r="S27" s="326"/>
      <c r="T27" s="40"/>
    </row>
    <row r="28" spans="2:20" ht="8.25" customHeight="1">
      <c r="B28" s="62"/>
      <c r="C28" s="63"/>
      <c r="D28" s="63"/>
      <c r="E28" s="63"/>
      <c r="F28" s="42"/>
      <c r="G28" s="42"/>
      <c r="H28" s="42"/>
      <c r="I28" s="42"/>
      <c r="J28" s="43"/>
      <c r="K28" s="325"/>
      <c r="L28" s="325"/>
      <c r="M28" s="325"/>
      <c r="N28" s="325"/>
      <c r="O28" s="325"/>
      <c r="P28" s="325"/>
      <c r="Q28" s="325"/>
      <c r="R28" s="326"/>
      <c r="S28" s="326"/>
      <c r="T28" s="40"/>
    </row>
    <row r="29" spans="2:20" s="36" customFormat="1" ht="13.5" customHeight="1">
      <c r="B29" s="64"/>
      <c r="C29" s="57"/>
      <c r="D29" s="57"/>
      <c r="E29" s="57"/>
      <c r="F29" s="58"/>
      <c r="G29" s="58"/>
      <c r="H29" s="58"/>
      <c r="I29" s="58"/>
      <c r="J29" s="65"/>
      <c r="K29" s="313" t="s">
        <v>109</v>
      </c>
      <c r="L29" s="313"/>
      <c r="M29" s="313"/>
      <c r="N29" s="313"/>
      <c r="O29" s="313"/>
      <c r="P29" s="313"/>
      <c r="Q29" s="313"/>
      <c r="R29" s="354">
        <f>IF(Q11="SI",Q77,0)</f>
        <v>0</v>
      </c>
      <c r="S29" s="354"/>
      <c r="T29" s="40"/>
    </row>
    <row r="30" spans="2:20" s="36" customFormat="1" ht="13.5" customHeight="1">
      <c r="B30" s="327" t="s">
        <v>110</v>
      </c>
      <c r="C30" s="328"/>
      <c r="D30" s="328"/>
      <c r="E30" s="328"/>
      <c r="F30" s="328"/>
      <c r="G30" s="328"/>
      <c r="H30" s="328"/>
      <c r="I30" s="328"/>
      <c r="J30" s="328"/>
      <c r="K30" s="328"/>
      <c r="L30" s="328"/>
      <c r="M30" s="328"/>
      <c r="N30" s="328"/>
      <c r="O30" s="328"/>
      <c r="P30" s="329" t="s">
        <v>111</v>
      </c>
      <c r="Q30" s="330"/>
      <c r="R30" s="330"/>
      <c r="S30" s="331"/>
      <c r="T30" s="40"/>
    </row>
    <row r="31" spans="2:20" s="36" customFormat="1" ht="13.5" customHeight="1">
      <c r="B31" s="332"/>
      <c r="C31" s="333"/>
      <c r="D31" s="333"/>
      <c r="E31" s="333"/>
      <c r="F31" s="333"/>
      <c r="G31" s="333"/>
      <c r="H31" s="333"/>
      <c r="I31" s="333"/>
      <c r="J31" s="333"/>
      <c r="K31" s="333"/>
      <c r="L31" s="333"/>
      <c r="M31" s="333"/>
      <c r="N31" s="333"/>
      <c r="O31" s="334"/>
      <c r="P31" s="317" t="s">
        <v>78</v>
      </c>
      <c r="Q31" s="314"/>
      <c r="R31" s="317" t="s">
        <v>79</v>
      </c>
      <c r="S31" s="320"/>
      <c r="T31" s="40"/>
    </row>
    <row r="32" spans="2:20" s="36" customFormat="1" ht="3.75" customHeight="1">
      <c r="B32" s="335"/>
      <c r="C32" s="336"/>
      <c r="D32" s="336"/>
      <c r="E32" s="336"/>
      <c r="F32" s="336"/>
      <c r="G32" s="336"/>
      <c r="H32" s="336"/>
      <c r="I32" s="336"/>
      <c r="J32" s="336"/>
      <c r="K32" s="336"/>
      <c r="L32" s="336"/>
      <c r="M32" s="336"/>
      <c r="N32" s="336"/>
      <c r="O32" s="337"/>
      <c r="P32" s="318"/>
      <c r="Q32" s="315"/>
      <c r="R32" s="318"/>
      <c r="S32" s="321"/>
      <c r="T32" s="40"/>
    </row>
    <row r="33" spans="2:20" s="36" customFormat="1" ht="13.5" customHeight="1">
      <c r="B33" s="335"/>
      <c r="C33" s="336"/>
      <c r="D33" s="336"/>
      <c r="E33" s="336"/>
      <c r="F33" s="336"/>
      <c r="G33" s="336"/>
      <c r="H33" s="336"/>
      <c r="I33" s="336"/>
      <c r="J33" s="336"/>
      <c r="K33" s="336"/>
      <c r="L33" s="336"/>
      <c r="M33" s="336"/>
      <c r="N33" s="336"/>
      <c r="O33" s="337"/>
      <c r="P33" s="318"/>
      <c r="Q33" s="315"/>
      <c r="R33" s="318"/>
      <c r="S33" s="321"/>
      <c r="T33" s="40"/>
    </row>
    <row r="34" spans="2:20" s="36" customFormat="1" ht="4.5" customHeight="1">
      <c r="B34" s="335"/>
      <c r="C34" s="336"/>
      <c r="D34" s="336"/>
      <c r="E34" s="336"/>
      <c r="F34" s="336"/>
      <c r="G34" s="336"/>
      <c r="H34" s="336"/>
      <c r="I34" s="336"/>
      <c r="J34" s="336"/>
      <c r="K34" s="336"/>
      <c r="L34" s="336"/>
      <c r="M34" s="336"/>
      <c r="N34" s="336"/>
      <c r="O34" s="337"/>
      <c r="P34" s="318"/>
      <c r="Q34" s="315"/>
      <c r="R34" s="318"/>
      <c r="S34" s="321"/>
      <c r="T34" s="40"/>
    </row>
    <row r="35" spans="2:20" s="36" customFormat="1" ht="18.75" customHeight="1">
      <c r="B35" s="338"/>
      <c r="C35" s="339"/>
      <c r="D35" s="339"/>
      <c r="E35" s="339"/>
      <c r="F35" s="339"/>
      <c r="G35" s="339"/>
      <c r="H35" s="339"/>
      <c r="I35" s="339"/>
      <c r="J35" s="339"/>
      <c r="K35" s="339"/>
      <c r="L35" s="339"/>
      <c r="M35" s="339"/>
      <c r="N35" s="339"/>
      <c r="O35" s="340"/>
      <c r="P35" s="319"/>
      <c r="Q35" s="316"/>
      <c r="R35" s="319"/>
      <c r="S35" s="322"/>
      <c r="T35" s="40"/>
    </row>
    <row r="36" spans="2:20" s="36" customFormat="1" ht="13.5" customHeight="1">
      <c r="B36" s="274" t="s">
        <v>179</v>
      </c>
      <c r="C36" s="274"/>
      <c r="D36" s="274"/>
      <c r="E36" s="274"/>
      <c r="F36" s="274"/>
      <c r="G36" s="274"/>
      <c r="H36" s="274"/>
      <c r="I36" s="274"/>
      <c r="J36" s="274"/>
      <c r="K36" s="274"/>
      <c r="L36" s="274"/>
      <c r="M36" s="274"/>
      <c r="N36" s="274"/>
      <c r="O36" s="274"/>
      <c r="P36" s="274"/>
      <c r="Q36" s="274"/>
      <c r="R36" s="274"/>
      <c r="S36" s="274"/>
      <c r="T36" s="40"/>
    </row>
    <row r="37" spans="2:20" s="36" customFormat="1" ht="13.5" customHeight="1">
      <c r="B37" s="274" t="s">
        <v>80</v>
      </c>
      <c r="C37" s="274"/>
      <c r="D37" s="274"/>
      <c r="E37" s="274"/>
      <c r="F37" s="274"/>
      <c r="G37" s="274"/>
      <c r="H37" s="274"/>
      <c r="I37" s="274"/>
      <c r="J37" s="274"/>
      <c r="K37" s="274" t="s">
        <v>81</v>
      </c>
      <c r="L37" s="274"/>
      <c r="M37" s="274"/>
      <c r="N37" s="274"/>
      <c r="O37" s="274"/>
      <c r="P37" s="274"/>
      <c r="Q37" s="274"/>
      <c r="R37" s="274"/>
      <c r="S37" s="274"/>
      <c r="T37" s="40"/>
    </row>
    <row r="38" spans="2:20" s="36" customFormat="1" ht="13.5" customHeight="1">
      <c r="B38" s="254" t="s">
        <v>82</v>
      </c>
      <c r="C38" s="254"/>
      <c r="D38" s="272"/>
      <c r="E38" s="310" t="s">
        <v>83</v>
      </c>
      <c r="F38" s="309"/>
      <c r="G38" s="274" t="s">
        <v>84</v>
      </c>
      <c r="H38" s="274"/>
      <c r="I38" s="274"/>
      <c r="J38" s="274"/>
      <c r="K38" s="254" t="s">
        <v>82</v>
      </c>
      <c r="L38" s="254"/>
      <c r="M38" s="272"/>
      <c r="N38" s="310" t="s">
        <v>83</v>
      </c>
      <c r="O38" s="309"/>
      <c r="P38" s="274" t="s">
        <v>84</v>
      </c>
      <c r="Q38" s="274"/>
      <c r="R38" s="274"/>
      <c r="S38" s="274"/>
      <c r="T38" s="40"/>
    </row>
    <row r="39" spans="2:20" s="36" customFormat="1" ht="13.5" customHeight="1">
      <c r="B39" s="254"/>
      <c r="C39" s="254"/>
      <c r="D39" s="272"/>
      <c r="E39" s="310"/>
      <c r="F39" s="309"/>
      <c r="G39" s="311"/>
      <c r="H39" s="311"/>
      <c r="I39" s="311"/>
      <c r="J39" s="311"/>
      <c r="K39" s="254"/>
      <c r="L39" s="254"/>
      <c r="M39" s="272"/>
      <c r="N39" s="310"/>
      <c r="O39" s="309"/>
      <c r="P39" s="311"/>
      <c r="Q39" s="311"/>
      <c r="R39" s="311"/>
      <c r="S39" s="311"/>
      <c r="T39" s="40"/>
    </row>
    <row r="40" spans="2:20" s="36" customFormat="1" ht="13.5" customHeight="1">
      <c r="B40" s="254" t="s">
        <v>85</v>
      </c>
      <c r="C40" s="254"/>
      <c r="D40" s="272"/>
      <c r="E40" s="310"/>
      <c r="F40" s="309"/>
      <c r="G40" s="311"/>
      <c r="H40" s="311"/>
      <c r="I40" s="311"/>
      <c r="J40" s="311"/>
      <c r="K40" s="254" t="s">
        <v>85</v>
      </c>
      <c r="L40" s="254"/>
      <c r="M40" s="272"/>
      <c r="N40" s="310"/>
      <c r="O40" s="309"/>
      <c r="P40" s="311"/>
      <c r="Q40" s="311"/>
      <c r="R40" s="311"/>
      <c r="S40" s="311"/>
      <c r="T40" s="40"/>
    </row>
    <row r="41" spans="2:20" s="36" customFormat="1" ht="13.5" customHeight="1">
      <c r="B41" s="254"/>
      <c r="C41" s="254"/>
      <c r="D41" s="272"/>
      <c r="E41" s="310"/>
      <c r="F41" s="309"/>
      <c r="G41" s="311"/>
      <c r="H41" s="311"/>
      <c r="I41" s="311"/>
      <c r="J41" s="311"/>
      <c r="K41" s="254"/>
      <c r="L41" s="254"/>
      <c r="M41" s="272"/>
      <c r="N41" s="310"/>
      <c r="O41" s="309"/>
      <c r="P41" s="311"/>
      <c r="Q41" s="311"/>
      <c r="R41" s="311"/>
      <c r="S41" s="311"/>
      <c r="T41" s="40"/>
    </row>
    <row r="42" spans="2:20" s="36" customFormat="1" ht="13.5" customHeight="1">
      <c r="B42" s="254" t="s">
        <v>86</v>
      </c>
      <c r="C42" s="254"/>
      <c r="D42" s="272"/>
      <c r="E42" s="310"/>
      <c r="F42" s="309"/>
      <c r="G42" s="311"/>
      <c r="H42" s="311"/>
      <c r="I42" s="311"/>
      <c r="J42" s="311"/>
      <c r="K42" s="254" t="s">
        <v>86</v>
      </c>
      <c r="L42" s="254"/>
      <c r="M42" s="272"/>
      <c r="N42" s="310"/>
      <c r="O42" s="309"/>
      <c r="P42" s="311"/>
      <c r="Q42" s="311"/>
      <c r="R42" s="311"/>
      <c r="S42" s="311"/>
      <c r="T42" s="40"/>
    </row>
    <row r="43" spans="2:20" s="36" customFormat="1" ht="13.5" customHeight="1">
      <c r="B43" s="254"/>
      <c r="C43" s="254"/>
      <c r="D43" s="272"/>
      <c r="E43" s="310"/>
      <c r="F43" s="309"/>
      <c r="G43" s="311"/>
      <c r="H43" s="311"/>
      <c r="I43" s="311"/>
      <c r="J43" s="311"/>
      <c r="K43" s="254"/>
      <c r="L43" s="254"/>
      <c r="M43" s="272"/>
      <c r="N43" s="310"/>
      <c r="O43" s="309"/>
      <c r="P43" s="311"/>
      <c r="Q43" s="311"/>
      <c r="R43" s="311"/>
      <c r="S43" s="311"/>
      <c r="T43" s="40"/>
    </row>
    <row r="44" spans="2:20" ht="13.5" customHeight="1">
      <c r="B44" s="262" t="s">
        <v>87</v>
      </c>
      <c r="C44" s="262"/>
      <c r="D44" s="262"/>
      <c r="E44" s="262"/>
      <c r="F44" s="272"/>
      <c r="G44" s="272"/>
      <c r="H44" s="272"/>
      <c r="I44" s="272"/>
      <c r="J44" s="272"/>
      <c r="K44" s="262" t="s">
        <v>87</v>
      </c>
      <c r="L44" s="262"/>
      <c r="M44" s="262"/>
      <c r="N44" s="262"/>
      <c r="O44" s="272"/>
      <c r="P44" s="272"/>
      <c r="Q44" s="272"/>
      <c r="R44" s="272"/>
      <c r="S44" s="272"/>
      <c r="T44" s="40"/>
    </row>
    <row r="45" spans="2:20" ht="13.5" customHeight="1">
      <c r="B45" s="262"/>
      <c r="C45" s="262"/>
      <c r="D45" s="262"/>
      <c r="E45" s="262"/>
      <c r="F45" s="272"/>
      <c r="G45" s="272"/>
      <c r="H45" s="272"/>
      <c r="I45" s="272"/>
      <c r="J45" s="272"/>
      <c r="K45" s="262"/>
      <c r="L45" s="262"/>
      <c r="M45" s="262"/>
      <c r="N45" s="262"/>
      <c r="O45" s="272"/>
      <c r="P45" s="272"/>
      <c r="Q45" s="272"/>
      <c r="R45" s="272"/>
      <c r="S45" s="272"/>
      <c r="T45" s="40"/>
    </row>
    <row r="46" spans="2:20" ht="13.5" customHeight="1">
      <c r="B46" s="262" t="s">
        <v>88</v>
      </c>
      <c r="C46" s="262"/>
      <c r="D46" s="262"/>
      <c r="E46" s="262"/>
      <c r="F46" s="263"/>
      <c r="G46" s="263"/>
      <c r="H46" s="263"/>
      <c r="I46" s="263"/>
      <c r="J46" s="263"/>
      <c r="K46" s="262" t="s">
        <v>88</v>
      </c>
      <c r="L46" s="262"/>
      <c r="M46" s="262"/>
      <c r="N46" s="262"/>
      <c r="O46" s="263"/>
      <c r="P46" s="263"/>
      <c r="Q46" s="263"/>
      <c r="R46" s="263"/>
      <c r="S46" s="263"/>
      <c r="T46" s="40"/>
    </row>
    <row r="47" spans="2:20" ht="13.5" customHeight="1">
      <c r="B47" s="262"/>
      <c r="C47" s="262"/>
      <c r="D47" s="262"/>
      <c r="E47" s="262"/>
      <c r="F47" s="263"/>
      <c r="G47" s="263"/>
      <c r="H47" s="263"/>
      <c r="I47" s="263"/>
      <c r="J47" s="263"/>
      <c r="K47" s="262"/>
      <c r="L47" s="262"/>
      <c r="M47" s="262"/>
      <c r="N47" s="262"/>
      <c r="O47" s="263"/>
      <c r="P47" s="263"/>
      <c r="Q47" s="263"/>
      <c r="R47" s="263"/>
      <c r="S47" s="263"/>
      <c r="T47" s="40"/>
    </row>
    <row r="48" spans="2:20" ht="13.5" customHeight="1">
      <c r="B48" s="261" t="s">
        <v>89</v>
      </c>
      <c r="C48" s="261"/>
      <c r="D48" s="261"/>
      <c r="E48" s="261"/>
      <c r="F48" s="272"/>
      <c r="G48" s="272"/>
      <c r="H48" s="272"/>
      <c r="I48" s="272"/>
      <c r="J48" s="272"/>
      <c r="K48" s="261" t="s">
        <v>89</v>
      </c>
      <c r="L48" s="261"/>
      <c r="M48" s="261"/>
      <c r="N48" s="261"/>
      <c r="O48" s="272"/>
      <c r="P48" s="272"/>
      <c r="Q48" s="272"/>
      <c r="R48" s="272"/>
      <c r="S48" s="272"/>
      <c r="T48" s="40"/>
    </row>
    <row r="49" spans="2:20" ht="13.5" customHeight="1">
      <c r="B49" s="261"/>
      <c r="C49" s="261"/>
      <c r="D49" s="261"/>
      <c r="E49" s="261"/>
      <c r="F49" s="272"/>
      <c r="G49" s="272"/>
      <c r="H49" s="272"/>
      <c r="I49" s="272"/>
      <c r="J49" s="272"/>
      <c r="K49" s="261"/>
      <c r="L49" s="261"/>
      <c r="M49" s="261"/>
      <c r="N49" s="261"/>
      <c r="O49" s="272"/>
      <c r="P49" s="272"/>
      <c r="Q49" s="272"/>
      <c r="R49" s="272"/>
      <c r="S49" s="272"/>
      <c r="T49" s="40"/>
    </row>
    <row r="50" spans="2:20" ht="13.5" customHeight="1">
      <c r="B50" s="261" t="s">
        <v>90</v>
      </c>
      <c r="C50" s="261"/>
      <c r="D50" s="261"/>
      <c r="E50" s="261"/>
      <c r="F50" s="263"/>
      <c r="G50" s="263"/>
      <c r="H50" s="263"/>
      <c r="I50" s="263"/>
      <c r="J50" s="263"/>
      <c r="K50" s="261" t="s">
        <v>90</v>
      </c>
      <c r="L50" s="261"/>
      <c r="M50" s="261"/>
      <c r="N50" s="261"/>
      <c r="O50" s="263"/>
      <c r="P50" s="263"/>
      <c r="Q50" s="263"/>
      <c r="R50" s="263"/>
      <c r="S50" s="263"/>
      <c r="T50" s="40"/>
    </row>
    <row r="51" spans="2:20" ht="13.5" customHeight="1">
      <c r="B51" s="261"/>
      <c r="C51" s="261"/>
      <c r="D51" s="261"/>
      <c r="E51" s="261"/>
      <c r="F51" s="263"/>
      <c r="G51" s="263"/>
      <c r="H51" s="263"/>
      <c r="I51" s="263"/>
      <c r="J51" s="263"/>
      <c r="K51" s="261"/>
      <c r="L51" s="261"/>
      <c r="M51" s="261"/>
      <c r="N51" s="261"/>
      <c r="O51" s="263"/>
      <c r="P51" s="263"/>
      <c r="Q51" s="263"/>
      <c r="R51" s="263"/>
      <c r="S51" s="263"/>
      <c r="T51" s="40"/>
    </row>
    <row r="52" spans="2:20" ht="12.75">
      <c r="B52" s="274" t="s">
        <v>91</v>
      </c>
      <c r="C52" s="274"/>
      <c r="D52" s="274"/>
      <c r="E52" s="274"/>
      <c r="F52" s="274"/>
      <c r="G52" s="274"/>
      <c r="H52" s="274"/>
      <c r="I52" s="274"/>
      <c r="J52" s="274"/>
      <c r="K52" s="274"/>
      <c r="L52" s="274"/>
      <c r="M52" s="274"/>
      <c r="N52" s="274"/>
      <c r="O52" s="274"/>
      <c r="P52" s="274"/>
      <c r="Q52" s="274"/>
      <c r="R52" s="274"/>
      <c r="S52" s="274"/>
      <c r="T52" s="40"/>
    </row>
    <row r="53" spans="2:20" ht="13.5" customHeight="1">
      <c r="B53" s="273" t="s">
        <v>92</v>
      </c>
      <c r="C53" s="273"/>
      <c r="D53" s="273"/>
      <c r="E53" s="273"/>
      <c r="F53" s="272"/>
      <c r="G53" s="272"/>
      <c r="H53" s="308" t="s">
        <v>93</v>
      </c>
      <c r="I53" s="308"/>
      <c r="J53" s="308"/>
      <c r="K53" s="260"/>
      <c r="L53" s="260"/>
      <c r="M53" s="260"/>
      <c r="N53" s="308" t="s">
        <v>90</v>
      </c>
      <c r="O53" s="308"/>
      <c r="P53" s="308"/>
      <c r="Q53" s="260"/>
      <c r="R53" s="260"/>
      <c r="S53" s="260"/>
      <c r="T53" s="40"/>
    </row>
    <row r="54" spans="2:20" ht="38.25" customHeight="1">
      <c r="B54" s="273"/>
      <c r="C54" s="273"/>
      <c r="D54" s="273"/>
      <c r="E54" s="273"/>
      <c r="F54" s="272"/>
      <c r="G54" s="272"/>
      <c r="H54" s="308"/>
      <c r="I54" s="308"/>
      <c r="J54" s="308"/>
      <c r="K54" s="260"/>
      <c r="L54" s="260"/>
      <c r="M54" s="260"/>
      <c r="N54" s="308"/>
      <c r="O54" s="308"/>
      <c r="P54" s="308"/>
      <c r="Q54" s="260"/>
      <c r="R54" s="260"/>
      <c r="S54" s="260"/>
      <c r="T54" s="40"/>
    </row>
    <row r="55" spans="2:20" ht="59.25" customHeight="1" thickBot="1">
      <c r="B55" s="269" t="s">
        <v>91</v>
      </c>
      <c r="C55" s="269"/>
      <c r="D55" s="269"/>
      <c r="E55" s="269"/>
      <c r="F55" s="139">
        <f>+E11</f>
        <v>0</v>
      </c>
      <c r="G55" s="270" t="str">
        <f>CONCATENATE(C15," Y ",R29," FACTORES DE CUMPLIMIENTO.")</f>
        <v>NO SATISFACTORIO Y 0 FACTORES DE CUMPLIMIENTO.</v>
      </c>
      <c r="H55" s="271"/>
      <c r="I55" s="271"/>
      <c r="J55" s="271"/>
      <c r="K55" s="271"/>
      <c r="L55" s="271"/>
      <c r="M55" s="271"/>
      <c r="N55" s="271"/>
      <c r="O55" s="271"/>
      <c r="P55" s="271"/>
      <c r="Q55" s="271"/>
      <c r="R55" s="271"/>
      <c r="S55" s="271"/>
      <c r="T55" s="66"/>
    </row>
    <row r="56" spans="1:20" s="68" customFormat="1" ht="24.75" customHeight="1">
      <c r="A56" s="67"/>
      <c r="B56" s="268"/>
      <c r="C56" s="268"/>
      <c r="D56" s="268"/>
      <c r="E56" s="268"/>
      <c r="F56" s="268"/>
      <c r="G56" s="268"/>
      <c r="H56" s="268"/>
      <c r="I56" s="268"/>
      <c r="J56" s="268"/>
      <c r="K56" s="268"/>
      <c r="L56" s="268"/>
      <c r="M56" s="268"/>
      <c r="N56" s="268"/>
      <c r="O56" s="268"/>
      <c r="P56" s="268"/>
      <c r="Q56" s="268"/>
      <c r="R56" s="268"/>
      <c r="S56" s="268"/>
      <c r="T56" s="67"/>
    </row>
    <row r="57" ht="13.5" customHeight="1" hidden="1"/>
    <row r="58" spans="2:19" s="36" customFormat="1" ht="13.5" customHeight="1" hidden="1">
      <c r="B58" s="32"/>
      <c r="C58" s="32"/>
      <c r="D58" s="32"/>
      <c r="E58" s="32"/>
      <c r="F58" s="32"/>
      <c r="G58" s="32"/>
      <c r="H58" s="32"/>
      <c r="I58" s="32"/>
      <c r="J58" s="32"/>
      <c r="K58" s="32"/>
      <c r="L58" s="32"/>
      <c r="M58" s="32"/>
      <c r="N58" s="32"/>
      <c r="O58" s="32"/>
      <c r="P58" s="32"/>
      <c r="Q58" s="32"/>
      <c r="R58" s="32"/>
      <c r="S58" s="32"/>
    </row>
    <row r="59" spans="3:8" ht="13.5" customHeight="1" hidden="1">
      <c r="C59" s="32" t="s">
        <v>78</v>
      </c>
      <c r="H59" s="32" t="s">
        <v>112</v>
      </c>
    </row>
    <row r="60" spans="3:10" ht="13.5" customHeight="1" hidden="1" thickBot="1">
      <c r="C60" s="32" t="s">
        <v>79</v>
      </c>
      <c r="H60" s="32" t="s">
        <v>113</v>
      </c>
      <c r="J60" s="32" t="s">
        <v>114</v>
      </c>
    </row>
    <row r="61" spans="8:18" ht="13.5" customHeight="1" hidden="1" thickBot="1">
      <c r="H61" s="32" t="s">
        <v>177</v>
      </c>
      <c r="J61" s="303" t="s">
        <v>101</v>
      </c>
      <c r="K61" s="304"/>
      <c r="L61" s="304"/>
      <c r="M61" s="304"/>
      <c r="N61" s="304"/>
      <c r="O61" s="304"/>
      <c r="P61" s="305"/>
      <c r="Q61" s="306" t="s">
        <v>102</v>
      </c>
      <c r="R61" s="307"/>
    </row>
    <row r="62" spans="10:18" ht="13.5" customHeight="1" hidden="1" thickBot="1">
      <c r="J62" s="279" t="s">
        <v>103</v>
      </c>
      <c r="K62" s="280"/>
      <c r="L62" s="280"/>
      <c r="M62" s="280"/>
      <c r="N62" s="280"/>
      <c r="O62" s="280"/>
      <c r="P62" s="281"/>
      <c r="Q62" s="266">
        <f>IF(R16="Cumple",1,0)</f>
        <v>0</v>
      </c>
      <c r="R62" s="267"/>
    </row>
    <row r="63" spans="9:18" ht="13.5" customHeight="1" hidden="1" thickBot="1">
      <c r="I63" s="69"/>
      <c r="J63" s="282" t="s">
        <v>104</v>
      </c>
      <c r="K63" s="283"/>
      <c r="L63" s="283"/>
      <c r="M63" s="283"/>
      <c r="N63" s="283"/>
      <c r="O63" s="283"/>
      <c r="P63" s="284"/>
      <c r="Q63" s="266">
        <f>IF(R17="Cumple",1,0)</f>
        <v>0</v>
      </c>
      <c r="R63" s="267"/>
    </row>
    <row r="64" spans="9:18" ht="13.5" customHeight="1" hidden="1" thickBot="1">
      <c r="I64" s="69"/>
      <c r="J64" s="279" t="s">
        <v>105</v>
      </c>
      <c r="K64" s="280"/>
      <c r="L64" s="280"/>
      <c r="M64" s="280"/>
      <c r="N64" s="280"/>
      <c r="O64" s="280"/>
      <c r="P64" s="281"/>
      <c r="Q64" s="266">
        <f>IF(R18="Cumple",1,0)</f>
        <v>0</v>
      </c>
      <c r="R64" s="267"/>
    </row>
    <row r="65" spans="9:18" ht="13.5" customHeight="1" hidden="1">
      <c r="I65" s="69"/>
      <c r="J65" s="286" t="s">
        <v>106</v>
      </c>
      <c r="K65" s="287"/>
      <c r="L65" s="287"/>
      <c r="M65" s="287"/>
      <c r="N65" s="287"/>
      <c r="O65" s="287"/>
      <c r="P65" s="288"/>
      <c r="Q65" s="275">
        <f>IF(R19="Cumple",1,0)</f>
        <v>0</v>
      </c>
      <c r="R65" s="276"/>
    </row>
    <row r="66" spans="9:18" ht="13.5" customHeight="1" hidden="1" thickBot="1">
      <c r="I66" s="69"/>
      <c r="J66" s="289"/>
      <c r="K66" s="290"/>
      <c r="L66" s="290"/>
      <c r="M66" s="290"/>
      <c r="N66" s="290"/>
      <c r="O66" s="290"/>
      <c r="P66" s="291"/>
      <c r="Q66" s="277"/>
      <c r="R66" s="278"/>
    </row>
    <row r="67" spans="9:18" ht="13.5" customHeight="1" hidden="1">
      <c r="I67" s="69"/>
      <c r="J67" s="286" t="s">
        <v>107</v>
      </c>
      <c r="K67" s="287"/>
      <c r="L67" s="287"/>
      <c r="M67" s="287"/>
      <c r="N67" s="287"/>
      <c r="O67" s="287"/>
      <c r="P67" s="288"/>
      <c r="Q67" s="275">
        <f>IF(R21="Cumple",1,0)</f>
        <v>0</v>
      </c>
      <c r="R67" s="276"/>
    </row>
    <row r="68" spans="9:18" ht="13.5" customHeight="1" hidden="1" thickBot="1">
      <c r="I68" s="69"/>
      <c r="J68" s="289"/>
      <c r="K68" s="290"/>
      <c r="L68" s="290"/>
      <c r="M68" s="290"/>
      <c r="N68" s="290"/>
      <c r="O68" s="290"/>
      <c r="P68" s="291"/>
      <c r="Q68" s="277"/>
      <c r="R68" s="278"/>
    </row>
    <row r="69" spans="9:18" ht="13.5" customHeight="1" hidden="1">
      <c r="I69" s="69"/>
      <c r="J69" s="286" t="s">
        <v>108</v>
      </c>
      <c r="K69" s="287"/>
      <c r="L69" s="287"/>
      <c r="M69" s="287"/>
      <c r="N69" s="287"/>
      <c r="O69" s="287"/>
      <c r="P69" s="288"/>
      <c r="Q69" s="275">
        <f>IF(R23="Cumple",1,0)</f>
        <v>0</v>
      </c>
      <c r="R69" s="276"/>
    </row>
    <row r="70" spans="9:18" ht="13.5" customHeight="1" hidden="1" thickBot="1">
      <c r="I70" s="69"/>
      <c r="J70" s="289"/>
      <c r="K70" s="290"/>
      <c r="L70" s="290"/>
      <c r="M70" s="290"/>
      <c r="N70" s="290"/>
      <c r="O70" s="290"/>
      <c r="P70" s="291"/>
      <c r="Q70" s="277"/>
      <c r="R70" s="278"/>
    </row>
    <row r="71" spans="9:18" ht="13.5" customHeight="1" hidden="1">
      <c r="I71" s="69"/>
      <c r="J71" s="292"/>
      <c r="K71" s="293"/>
      <c r="L71" s="293"/>
      <c r="M71" s="293"/>
      <c r="N71" s="293"/>
      <c r="O71" s="293"/>
      <c r="P71" s="294"/>
      <c r="Q71" s="275">
        <f>IF(R25="Cumple",1,0)</f>
        <v>0</v>
      </c>
      <c r="R71" s="276"/>
    </row>
    <row r="72" spans="9:18" ht="13.5" customHeight="1" hidden="1" thickBot="1">
      <c r="I72" s="69"/>
      <c r="J72" s="295"/>
      <c r="K72" s="296"/>
      <c r="L72" s="296"/>
      <c r="M72" s="296"/>
      <c r="N72" s="296"/>
      <c r="O72" s="296"/>
      <c r="P72" s="297"/>
      <c r="Q72" s="277"/>
      <c r="R72" s="278"/>
    </row>
    <row r="73" spans="9:18" ht="13.5" customHeight="1" hidden="1">
      <c r="I73" s="69"/>
      <c r="J73" s="298"/>
      <c r="K73" s="285"/>
      <c r="L73" s="285"/>
      <c r="M73" s="285"/>
      <c r="N73" s="285"/>
      <c r="O73" s="285"/>
      <c r="P73" s="299"/>
      <c r="Q73" s="275">
        <f>IF(R27="Cumple",1,0)</f>
        <v>0</v>
      </c>
      <c r="R73" s="276"/>
    </row>
    <row r="74" spans="9:18" ht="13.5" customHeight="1" hidden="1" thickBot="1">
      <c r="I74" s="69"/>
      <c r="J74" s="300"/>
      <c r="K74" s="301"/>
      <c r="L74" s="301"/>
      <c r="M74" s="301"/>
      <c r="N74" s="301"/>
      <c r="O74" s="301"/>
      <c r="P74" s="302"/>
      <c r="Q74" s="277"/>
      <c r="R74" s="278"/>
    </row>
    <row r="75" spans="9:18" ht="13.5" customHeight="1" hidden="1">
      <c r="I75" s="69"/>
      <c r="J75" s="70"/>
      <c r="K75" s="70"/>
      <c r="L75" s="70"/>
      <c r="M75" s="70"/>
      <c r="N75" s="70"/>
      <c r="O75" s="70"/>
      <c r="P75" s="70"/>
      <c r="Q75" s="71"/>
      <c r="R75" s="71"/>
    </row>
    <row r="76" spans="10:18" ht="13.5" customHeight="1" hidden="1" thickBot="1">
      <c r="J76" s="70"/>
      <c r="K76" s="70"/>
      <c r="L76" s="70"/>
      <c r="M76" s="70"/>
      <c r="N76" s="70"/>
      <c r="O76" s="70"/>
      <c r="P76" s="70"/>
      <c r="Q76" s="71"/>
      <c r="R76" s="71"/>
    </row>
    <row r="77" spans="17:18" ht="13.5" customHeight="1" hidden="1">
      <c r="Q77" s="285">
        <f>SUM(Q62:R74)</f>
        <v>0</v>
      </c>
      <c r="R77" s="285"/>
    </row>
    <row r="78" ht="13.5" customHeight="1" hidden="1"/>
    <row r="79" ht="13.5" customHeight="1" hidden="1"/>
    <row r="80" spans="6:17" ht="13.5" customHeight="1" hidden="1">
      <c r="F80" s="72"/>
      <c r="Q80" s="32" t="s">
        <v>136</v>
      </c>
    </row>
    <row r="81" spans="6:17" ht="13.5" customHeight="1" hidden="1">
      <c r="F81" s="73"/>
      <c r="Q81" s="32" t="s">
        <v>112</v>
      </c>
    </row>
    <row r="82" spans="6:17" ht="13.5" customHeight="1" hidden="1">
      <c r="F82" s="73"/>
      <c r="Q82" s="32" t="s">
        <v>113</v>
      </c>
    </row>
    <row r="83" spans="6:8" ht="13.5" customHeight="1" hidden="1">
      <c r="F83" s="73"/>
      <c r="H83" s="73"/>
    </row>
    <row r="84" spans="1:6" ht="13.5" customHeight="1" hidden="1">
      <c r="A84" s="74"/>
      <c r="B84" s="75"/>
      <c r="F84" s="73"/>
    </row>
    <row r="85" spans="2:8" ht="13.5" customHeight="1" hidden="1">
      <c r="B85" s="75"/>
      <c r="F85" s="73"/>
      <c r="H85" s="73"/>
    </row>
    <row r="86" spans="2:8" ht="13.5" customHeight="1" hidden="1">
      <c r="B86" s="76"/>
      <c r="F86" s="73"/>
      <c r="H86" s="73"/>
    </row>
    <row r="87" ht="13.5" customHeight="1" hidden="1">
      <c r="F87" s="72"/>
    </row>
    <row r="88" ht="13.5" customHeight="1" hidden="1">
      <c r="F88" s="73"/>
    </row>
    <row r="89" ht="13.5" customHeight="1" hidden="1">
      <c r="F89" s="73"/>
    </row>
    <row r="90" ht="13.5" customHeight="1" hidden="1">
      <c r="F90" s="73"/>
    </row>
    <row r="91" spans="2:6" ht="13.5" customHeight="1" hidden="1">
      <c r="B91" s="75"/>
      <c r="F91" s="73"/>
    </row>
    <row r="92" spans="2:6" ht="13.5" customHeight="1" hidden="1">
      <c r="B92" s="75"/>
      <c r="F92" s="73"/>
    </row>
    <row r="93" spans="2:8" ht="13.5" customHeight="1" hidden="1">
      <c r="B93" s="76"/>
      <c r="F93" s="73"/>
      <c r="H93" s="73"/>
    </row>
    <row r="94" ht="13.5" customHeight="1" hidden="1">
      <c r="F94" s="72"/>
    </row>
    <row r="95" ht="13.5" customHeight="1" hidden="1">
      <c r="F95" s="73"/>
    </row>
    <row r="96" ht="13.5" customHeight="1" hidden="1">
      <c r="F96" s="73"/>
    </row>
    <row r="97" ht="13.5" customHeight="1" hidden="1">
      <c r="F97" s="73"/>
    </row>
    <row r="98" ht="13.5" customHeight="1" hidden="1">
      <c r="F98" s="73"/>
    </row>
    <row r="99" spans="2:6" ht="13.5" customHeight="1" hidden="1">
      <c r="B99" s="75"/>
      <c r="F99" s="73"/>
    </row>
    <row r="100" spans="2:8" ht="13.5" customHeight="1" hidden="1">
      <c r="B100" s="75"/>
      <c r="F100" s="73"/>
      <c r="H100" s="73"/>
    </row>
    <row r="101" spans="2:8" ht="13.5" customHeight="1" hidden="1">
      <c r="B101" s="76"/>
      <c r="F101" s="73"/>
      <c r="H101" s="73"/>
    </row>
    <row r="102" ht="0" customHeight="1" hidden="1"/>
    <row r="103" ht="0" customHeight="1" hidden="1"/>
    <row r="104" ht="13.5" customHeight="1" hidden="1"/>
    <row r="105" ht="13.5" customHeight="1"/>
    <row r="106" spans="2:14" ht="13.5" customHeight="1">
      <c r="B106" s="73"/>
      <c r="N106" s="72"/>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sheetProtection formatCells="0" formatColumns="0" formatRows="0" selectLockedCells="1"/>
  <protectedRanges>
    <protectedRange sqref="P33:S34" name="Rango18_1_1"/>
    <protectedRange sqref="Q31:Q32" name="Rango16_1_1"/>
    <protectedRange sqref="S31:S32" name="Rango17_1_1"/>
  </protectedRanges>
  <mergeCells count="139">
    <mergeCell ref="C2:D2"/>
    <mergeCell ref="N5:S5"/>
    <mergeCell ref="E5:J5"/>
    <mergeCell ref="K5:M5"/>
    <mergeCell ref="C3:D3"/>
    <mergeCell ref="C5:D5"/>
    <mergeCell ref="K3:M3"/>
    <mergeCell ref="K4:M4"/>
    <mergeCell ref="N3:S3"/>
    <mergeCell ref="N4:S4"/>
    <mergeCell ref="C7:D7"/>
    <mergeCell ref="B19:E19"/>
    <mergeCell ref="F19:J19"/>
    <mergeCell ref="K19:Q20"/>
    <mergeCell ref="C11:D13"/>
    <mergeCell ref="R18:S18"/>
    <mergeCell ref="R19:S20"/>
    <mergeCell ref="K18:Q18"/>
    <mergeCell ref="K9:S9"/>
    <mergeCell ref="N7:S7"/>
    <mergeCell ref="R16:S16"/>
    <mergeCell ref="K25:Q26"/>
    <mergeCell ref="R29:S29"/>
    <mergeCell ref="R27:S28"/>
    <mergeCell ref="B9:J9"/>
    <mergeCell ref="K14:S14"/>
    <mergeCell ref="K17:Q17"/>
    <mergeCell ref="Q11:R13"/>
    <mergeCell ref="R17:S17"/>
    <mergeCell ref="R15:S15"/>
    <mergeCell ref="K11:P13"/>
    <mergeCell ref="C15:G16"/>
    <mergeCell ref="K15:Q15"/>
    <mergeCell ref="K21:Q22"/>
    <mergeCell ref="B36:S36"/>
    <mergeCell ref="R21:S22"/>
    <mergeCell ref="F22:J22"/>
    <mergeCell ref="F27:J27"/>
    <mergeCell ref="K23:Q24"/>
    <mergeCell ref="K16:Q16"/>
    <mergeCell ref="Q31:Q35"/>
    <mergeCell ref="R31:R35"/>
    <mergeCell ref="S31:S35"/>
    <mergeCell ref="B25:E27"/>
    <mergeCell ref="K27:Q28"/>
    <mergeCell ref="R25:S26"/>
    <mergeCell ref="B30:O30"/>
    <mergeCell ref="P30:S30"/>
    <mergeCell ref="B31:O35"/>
    <mergeCell ref="P31:P35"/>
    <mergeCell ref="R23:S24"/>
    <mergeCell ref="K29:Q29"/>
    <mergeCell ref="B37:J37"/>
    <mergeCell ref="B40:C41"/>
    <mergeCell ref="B38:C39"/>
    <mergeCell ref="D38:D39"/>
    <mergeCell ref="E38:E43"/>
    <mergeCell ref="F38:F43"/>
    <mergeCell ref="G38:J38"/>
    <mergeCell ref="D40:D41"/>
    <mergeCell ref="K50:N51"/>
    <mergeCell ref="O50:S51"/>
    <mergeCell ref="K48:N49"/>
    <mergeCell ref="B42:C43"/>
    <mergeCell ref="D42:D43"/>
    <mergeCell ref="K38:L39"/>
    <mergeCell ref="O46:S47"/>
    <mergeCell ref="P38:S38"/>
    <mergeCell ref="G39:J43"/>
    <mergeCell ref="P39:S43"/>
    <mergeCell ref="F48:J49"/>
    <mergeCell ref="K42:L43"/>
    <mergeCell ref="M42:M43"/>
    <mergeCell ref="K37:S37"/>
    <mergeCell ref="M38:M39"/>
    <mergeCell ref="O38:O43"/>
    <mergeCell ref="N38:N43"/>
    <mergeCell ref="K40:L41"/>
    <mergeCell ref="M40:M41"/>
    <mergeCell ref="J61:P61"/>
    <mergeCell ref="Q61:R61"/>
    <mergeCell ref="J62:P62"/>
    <mergeCell ref="B44:E45"/>
    <mergeCell ref="F44:J45"/>
    <mergeCell ref="K44:N45"/>
    <mergeCell ref="O44:S45"/>
    <mergeCell ref="H53:J54"/>
    <mergeCell ref="K53:M54"/>
    <mergeCell ref="N53:P54"/>
    <mergeCell ref="Q77:R77"/>
    <mergeCell ref="J65:P66"/>
    <mergeCell ref="Q65:R66"/>
    <mergeCell ref="J67:P68"/>
    <mergeCell ref="Q67:R68"/>
    <mergeCell ref="Q73:R74"/>
    <mergeCell ref="J69:P70"/>
    <mergeCell ref="J71:P72"/>
    <mergeCell ref="J73:P74"/>
    <mergeCell ref="Q71:R72"/>
    <mergeCell ref="Q69:R70"/>
    <mergeCell ref="Q64:R64"/>
    <mergeCell ref="B2:B3"/>
    <mergeCell ref="K7:M7"/>
    <mergeCell ref="E3:J3"/>
    <mergeCell ref="K2:M2"/>
    <mergeCell ref="N6:S6"/>
    <mergeCell ref="J64:P64"/>
    <mergeCell ref="J63:P63"/>
    <mergeCell ref="Q63:R63"/>
    <mergeCell ref="Q62:R62"/>
    <mergeCell ref="B56:S56"/>
    <mergeCell ref="B55:E55"/>
    <mergeCell ref="G55:S55"/>
    <mergeCell ref="O48:S49"/>
    <mergeCell ref="B50:E51"/>
    <mergeCell ref="F50:J51"/>
    <mergeCell ref="B53:E54"/>
    <mergeCell ref="F53:G54"/>
    <mergeCell ref="B52:S52"/>
    <mergeCell ref="Q53:S54"/>
    <mergeCell ref="B48:E49"/>
    <mergeCell ref="B46:E47"/>
    <mergeCell ref="F46:J47"/>
    <mergeCell ref="K46:N47"/>
    <mergeCell ref="B4:B5"/>
    <mergeCell ref="C4:D4"/>
    <mergeCell ref="E4:J4"/>
    <mergeCell ref="B6:B7"/>
    <mergeCell ref="C6:D6"/>
    <mergeCell ref="E11:F13"/>
    <mergeCell ref="H11:J11"/>
    <mergeCell ref="F1:P1"/>
    <mergeCell ref="B1:E1"/>
    <mergeCell ref="N2:S2"/>
    <mergeCell ref="E2:J2"/>
    <mergeCell ref="K6:M6"/>
    <mergeCell ref="E7:J7"/>
    <mergeCell ref="E6:J6"/>
    <mergeCell ref="Q1:S1"/>
  </mergeCells>
  <dataValidations count="7">
    <dataValidation type="list" allowBlank="1" showInputMessage="1" showErrorMessage="1" sqref="D38:D47 M38:M47 F53:G54">
      <formula1>$C$59:$C$60</formula1>
    </dataValidation>
    <dataValidation type="list" allowBlank="1" showInputMessage="1" showErrorMessage="1" sqref="S17:S18 R25:S28 R17:R19 R21">
      <formula1>$H$59:$H$61</formula1>
    </dataValidation>
    <dataValidation type="list" allowBlank="1" showInputMessage="1" showErrorMessage="1" sqref="H13">
      <formula1>Dias</formula1>
    </dataValidation>
    <dataValidation type="list" allowBlank="1" showInputMessage="1" showErrorMessage="1" sqref="I13">
      <formula1>Meses</formula1>
    </dataValidation>
    <dataValidation type="list" allowBlank="1" showInputMessage="1" showErrorMessage="1" sqref="J13">
      <formula1>Anos</formula1>
    </dataValidation>
    <dataValidation type="list" allowBlank="1" showInputMessage="1" showErrorMessage="1" sqref="R16:S16">
      <formula1>$Q$80:$Q$82</formula1>
    </dataValidation>
    <dataValidation type="custom" allowBlank="1" showInputMessage="1" showErrorMessage="1" sqref="R23:S24">
      <formula1>R23</formula1>
    </dataValidation>
  </dataValidations>
  <printOptions horizontalCentered="1"/>
  <pageMargins left="0.7086614173228347" right="0.7086614173228347" top="0.31496062992125984" bottom="0.4330708661417323" header="0.31496062992125984" footer="0.15748031496062992"/>
  <pageSetup fitToHeight="1" fitToWidth="1" horizontalDpi="600" verticalDpi="600" orientation="landscape" scale="58" r:id="rId4"/>
  <headerFooter>
    <oddFooter>&amp;RGT02-F08 Vr.2 (2016-02-23)</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19"/>
  <sheetViews>
    <sheetView zoomScale="110" zoomScaleNormal="110" zoomScaleSheetLayoutView="90" zoomScalePageLayoutView="90" workbookViewId="0" topLeftCell="A1">
      <selection activeCell="B7" sqref="B7:O9"/>
    </sheetView>
  </sheetViews>
  <sheetFormatPr defaultColWidth="0" defaultRowHeight="0" customHeight="1" zeroHeight="1"/>
  <cols>
    <col min="1" max="1" width="16.421875" style="13" customWidth="1"/>
    <col min="2" max="2" width="9.8515625" style="13" customWidth="1"/>
    <col min="3" max="3" width="10.28125" style="13" customWidth="1"/>
    <col min="4" max="4" width="6.00390625" style="13" customWidth="1"/>
    <col min="5" max="5" width="6.57421875" style="13" customWidth="1"/>
    <col min="6" max="6" width="7.7109375" style="13" customWidth="1"/>
    <col min="7" max="7" width="9.28125" style="13" customWidth="1"/>
    <col min="8" max="8" width="7.140625" style="13" customWidth="1"/>
    <col min="9" max="9" width="9.421875" style="13" customWidth="1"/>
    <col min="10" max="10" width="9.28125" style="13" customWidth="1"/>
    <col min="11" max="11" width="7.421875" style="13" customWidth="1"/>
    <col min="12" max="12" width="9.57421875" style="13" customWidth="1"/>
    <col min="13" max="13" width="7.57421875" style="13" customWidth="1"/>
    <col min="14" max="14" width="19.8515625" style="13" customWidth="1"/>
    <col min="15" max="15" width="20.28125" style="13" customWidth="1"/>
    <col min="16" max="16" width="5.140625" style="13" customWidth="1"/>
    <col min="17" max="24" width="0" style="13" hidden="1" customWidth="1"/>
    <col min="25" max="16384" width="11.421875" style="13" hidden="1" customWidth="1"/>
  </cols>
  <sheetData>
    <row r="1" spans="1:16" s="24" customFormat="1" ht="75" customHeight="1">
      <c r="A1" s="203"/>
      <c r="B1" s="203"/>
      <c r="C1" s="203"/>
      <c r="D1" s="206" t="s">
        <v>146</v>
      </c>
      <c r="E1" s="206"/>
      <c r="F1" s="206"/>
      <c r="G1" s="206"/>
      <c r="H1" s="206"/>
      <c r="I1" s="206"/>
      <c r="J1" s="206"/>
      <c r="K1" s="206"/>
      <c r="L1" s="206"/>
      <c r="M1" s="206"/>
      <c r="N1" s="207"/>
      <c r="O1" s="207"/>
      <c r="P1" s="377"/>
    </row>
    <row r="2" spans="1:16" s="24" customFormat="1" ht="15" customHeight="1">
      <c r="A2" s="376" t="s">
        <v>7</v>
      </c>
      <c r="B2" s="265" t="s">
        <v>171</v>
      </c>
      <c r="C2" s="265"/>
      <c r="D2" s="385">
        <f>+'INF. GRAL Y COMP. LABOR.'!D8</f>
        <v>0</v>
      </c>
      <c r="E2" s="385"/>
      <c r="F2" s="385"/>
      <c r="G2" s="385"/>
      <c r="H2" s="385"/>
      <c r="I2" s="385"/>
      <c r="J2" s="265" t="s">
        <v>9</v>
      </c>
      <c r="K2" s="265"/>
      <c r="L2" s="265"/>
      <c r="M2" s="374">
        <f>+'INF. GRAL Y COMP. LABOR.'!D9</f>
        <v>0</v>
      </c>
      <c r="N2" s="375"/>
      <c r="O2" s="375"/>
      <c r="P2" s="377"/>
    </row>
    <row r="3" spans="1:16" s="24" customFormat="1" ht="15" customHeight="1">
      <c r="A3" s="376"/>
      <c r="B3" s="265" t="s">
        <v>172</v>
      </c>
      <c r="C3" s="265"/>
      <c r="D3" s="385">
        <f>+'INF. GRAL Y COMP. LABOR.'!D10</f>
        <v>0</v>
      </c>
      <c r="E3" s="385"/>
      <c r="F3" s="385"/>
      <c r="G3" s="385"/>
      <c r="H3" s="385"/>
      <c r="I3" s="385"/>
      <c r="J3" s="265" t="s">
        <v>149</v>
      </c>
      <c r="K3" s="265"/>
      <c r="L3" s="265"/>
      <c r="M3" s="374">
        <f>+'INF. GRAL Y COMP. LABOR.'!D11</f>
        <v>0</v>
      </c>
      <c r="N3" s="375"/>
      <c r="O3" s="375"/>
      <c r="P3" s="377"/>
    </row>
    <row r="4" spans="1:16" ht="16.5">
      <c r="A4" s="199" t="s">
        <v>145</v>
      </c>
      <c r="B4" s="199"/>
      <c r="C4" s="199"/>
      <c r="D4" s="199"/>
      <c r="E4" s="199"/>
      <c r="F4" s="199"/>
      <c r="G4" s="199"/>
      <c r="H4" s="199"/>
      <c r="I4" s="199"/>
      <c r="J4" s="199" t="s">
        <v>173</v>
      </c>
      <c r="K4" s="199"/>
      <c r="L4" s="199"/>
      <c r="M4" s="199"/>
      <c r="N4" s="199"/>
      <c r="O4" s="199"/>
      <c r="P4" s="377"/>
    </row>
    <row r="5" spans="1:16" ht="15.75" customHeight="1">
      <c r="A5" s="185" t="s">
        <v>152</v>
      </c>
      <c r="B5" s="185" t="s">
        <v>153</v>
      </c>
      <c r="C5" s="185"/>
      <c r="D5" s="185" t="s">
        <v>154</v>
      </c>
      <c r="E5" s="185"/>
      <c r="F5" s="185"/>
      <c r="G5" s="185"/>
      <c r="H5" s="185"/>
      <c r="I5" s="185"/>
      <c r="J5" s="197" t="s">
        <v>191</v>
      </c>
      <c r="K5" s="197"/>
      <c r="L5" s="197"/>
      <c r="M5" s="197"/>
      <c r="N5" s="197"/>
      <c r="O5" s="197"/>
      <c r="P5" s="377"/>
    </row>
    <row r="6" spans="1:16" ht="27.75" customHeight="1">
      <c r="A6" s="185"/>
      <c r="B6" s="185"/>
      <c r="C6" s="185"/>
      <c r="D6" s="185"/>
      <c r="E6" s="185"/>
      <c r="F6" s="185"/>
      <c r="G6" s="185"/>
      <c r="H6" s="185"/>
      <c r="I6" s="185"/>
      <c r="J6" s="185" t="s">
        <v>52</v>
      </c>
      <c r="K6" s="185"/>
      <c r="L6" s="185"/>
      <c r="M6" s="185"/>
      <c r="N6" s="185" t="s">
        <v>53</v>
      </c>
      <c r="O6" s="185"/>
      <c r="P6" s="377"/>
    </row>
    <row r="7" spans="1:16" ht="63" customHeight="1">
      <c r="A7" s="138" t="s">
        <v>214</v>
      </c>
      <c r="B7" s="386"/>
      <c r="C7" s="386"/>
      <c r="D7" s="378"/>
      <c r="E7" s="378"/>
      <c r="F7" s="378"/>
      <c r="G7" s="378"/>
      <c r="H7" s="378"/>
      <c r="I7" s="378"/>
      <c r="J7" s="387"/>
      <c r="K7" s="387"/>
      <c r="L7" s="387"/>
      <c r="M7" s="387"/>
      <c r="N7" s="387"/>
      <c r="O7" s="387"/>
      <c r="P7" s="377"/>
    </row>
    <row r="8" spans="1:16" ht="60.75" customHeight="1">
      <c r="A8" s="138" t="s">
        <v>215</v>
      </c>
      <c r="B8" s="391"/>
      <c r="C8" s="392"/>
      <c r="D8" s="393"/>
      <c r="E8" s="394"/>
      <c r="F8" s="394"/>
      <c r="G8" s="394"/>
      <c r="H8" s="394"/>
      <c r="I8" s="395"/>
      <c r="J8" s="387"/>
      <c r="K8" s="387"/>
      <c r="L8" s="387"/>
      <c r="M8" s="387"/>
      <c r="N8" s="387"/>
      <c r="O8" s="387"/>
      <c r="P8" s="377"/>
    </row>
    <row r="9" spans="1:16" ht="62.25" customHeight="1">
      <c r="A9" s="138" t="s">
        <v>215</v>
      </c>
      <c r="B9" s="391"/>
      <c r="C9" s="392"/>
      <c r="D9" s="393"/>
      <c r="E9" s="394"/>
      <c r="F9" s="394"/>
      <c r="G9" s="394"/>
      <c r="H9" s="394"/>
      <c r="I9" s="395"/>
      <c r="J9" s="387"/>
      <c r="K9" s="387"/>
      <c r="L9" s="387"/>
      <c r="M9" s="387"/>
      <c r="N9" s="387"/>
      <c r="O9" s="387"/>
      <c r="P9" s="377"/>
    </row>
    <row r="10" spans="1:16" ht="30" customHeight="1">
      <c r="A10" s="402" t="s">
        <v>147</v>
      </c>
      <c r="B10" s="403"/>
      <c r="C10" s="403"/>
      <c r="D10" s="403"/>
      <c r="E10" s="403"/>
      <c r="F10" s="403"/>
      <c r="G10" s="403"/>
      <c r="H10" s="403"/>
      <c r="I10" s="403"/>
      <c r="J10" s="403"/>
      <c r="K10" s="403"/>
      <c r="L10" s="403"/>
      <c r="M10" s="403"/>
      <c r="N10" s="403"/>
      <c r="O10" s="404"/>
      <c r="P10" s="377"/>
    </row>
    <row r="11" spans="1:16" ht="28.5" customHeight="1">
      <c r="A11" s="191" t="s">
        <v>158</v>
      </c>
      <c r="B11" s="191"/>
      <c r="C11" s="191"/>
      <c r="D11" s="191" t="s">
        <v>157</v>
      </c>
      <c r="E11" s="191"/>
      <c r="F11" s="191"/>
      <c r="G11" s="191"/>
      <c r="H11" s="191"/>
      <c r="I11" s="191"/>
      <c r="J11" s="191"/>
      <c r="K11" s="191"/>
      <c r="L11" s="373" t="s">
        <v>138</v>
      </c>
      <c r="M11" s="373"/>
      <c r="N11" s="373"/>
      <c r="O11" s="25" t="s">
        <v>156</v>
      </c>
      <c r="P11" s="377"/>
    </row>
    <row r="12" spans="1:16" ht="28.5" customHeight="1">
      <c r="A12" s="408"/>
      <c r="B12" s="409"/>
      <c r="C12" s="410"/>
      <c r="D12" s="408"/>
      <c r="E12" s="409"/>
      <c r="F12" s="409"/>
      <c r="G12" s="409"/>
      <c r="H12" s="409"/>
      <c r="I12" s="409"/>
      <c r="J12" s="409"/>
      <c r="K12" s="410"/>
      <c r="L12" s="405"/>
      <c r="M12" s="406"/>
      <c r="N12" s="407"/>
      <c r="O12" s="27"/>
      <c r="P12" s="377"/>
    </row>
    <row r="13" spans="1:16" ht="28.5" customHeight="1">
      <c r="A13" s="408"/>
      <c r="B13" s="409"/>
      <c r="C13" s="410"/>
      <c r="D13" s="411"/>
      <c r="E13" s="412"/>
      <c r="F13" s="412"/>
      <c r="G13" s="412"/>
      <c r="H13" s="412"/>
      <c r="I13" s="412"/>
      <c r="J13" s="412"/>
      <c r="K13" s="413"/>
      <c r="L13" s="388"/>
      <c r="M13" s="389"/>
      <c r="N13" s="390"/>
      <c r="O13" s="26"/>
      <c r="P13" s="377"/>
    </row>
    <row r="14" spans="1:16" ht="28.5" customHeight="1">
      <c r="A14" s="408"/>
      <c r="B14" s="409"/>
      <c r="C14" s="410"/>
      <c r="D14" s="411"/>
      <c r="E14" s="412"/>
      <c r="F14" s="412"/>
      <c r="G14" s="412"/>
      <c r="H14" s="412"/>
      <c r="I14" s="412"/>
      <c r="J14" s="412"/>
      <c r="K14" s="413"/>
      <c r="L14" s="388"/>
      <c r="M14" s="389"/>
      <c r="N14" s="390"/>
      <c r="O14" s="26"/>
      <c r="P14" s="377"/>
    </row>
    <row r="15" spans="1:16" ht="45.75" customHeight="1">
      <c r="A15" s="185" t="s">
        <v>24</v>
      </c>
      <c r="B15" s="185"/>
      <c r="C15" s="185"/>
      <c r="D15" s="185"/>
      <c r="E15" s="185"/>
      <c r="F15" s="185" t="s">
        <v>49</v>
      </c>
      <c r="G15" s="185"/>
      <c r="H15" s="185"/>
      <c r="I15" s="185"/>
      <c r="J15" s="185"/>
      <c r="K15" s="185"/>
      <c r="L15" s="185" t="s">
        <v>50</v>
      </c>
      <c r="M15" s="185"/>
      <c r="N15" s="185"/>
      <c r="O15" s="185"/>
      <c r="P15" s="377"/>
    </row>
    <row r="16" spans="1:16" ht="24.75" customHeight="1">
      <c r="A16" s="230"/>
      <c r="B16" s="230"/>
      <c r="C16" s="230"/>
      <c r="D16" s="230"/>
      <c r="E16" s="230"/>
      <c r="F16" s="230"/>
      <c r="G16" s="230"/>
      <c r="H16" s="230"/>
      <c r="I16" s="230"/>
      <c r="J16" s="230"/>
      <c r="K16" s="230"/>
      <c r="L16" s="396"/>
      <c r="M16" s="397"/>
      <c r="N16" s="397"/>
      <c r="O16" s="398"/>
      <c r="P16" s="377"/>
    </row>
    <row r="17" spans="1:16" ht="24.75" customHeight="1">
      <c r="A17" s="230"/>
      <c r="B17" s="230"/>
      <c r="C17" s="230"/>
      <c r="D17" s="230"/>
      <c r="E17" s="230"/>
      <c r="F17" s="230"/>
      <c r="G17" s="230"/>
      <c r="H17" s="230"/>
      <c r="I17" s="230"/>
      <c r="J17" s="230"/>
      <c r="K17" s="230"/>
      <c r="L17" s="399"/>
      <c r="M17" s="400"/>
      <c r="N17" s="400"/>
      <c r="O17" s="401"/>
      <c r="P17" s="377"/>
    </row>
    <row r="18" spans="1:16" ht="6.75" customHeight="1">
      <c r="A18" s="382"/>
      <c r="B18" s="383"/>
      <c r="C18" s="383"/>
      <c r="D18" s="383"/>
      <c r="E18" s="383"/>
      <c r="F18" s="383"/>
      <c r="G18" s="383"/>
      <c r="H18" s="383"/>
      <c r="I18" s="383"/>
      <c r="J18" s="383"/>
      <c r="K18" s="383"/>
      <c r="L18" s="383"/>
      <c r="M18" s="383"/>
      <c r="N18" s="383"/>
      <c r="O18" s="384"/>
      <c r="P18" s="377"/>
    </row>
    <row r="19" spans="1:16" ht="17.25" thickBot="1">
      <c r="A19" s="379"/>
      <c r="B19" s="380"/>
      <c r="C19" s="380"/>
      <c r="D19" s="380"/>
      <c r="E19" s="380"/>
      <c r="F19" s="380"/>
      <c r="G19" s="380"/>
      <c r="H19" s="380"/>
      <c r="I19" s="380"/>
      <c r="J19" s="380"/>
      <c r="K19" s="380"/>
      <c r="L19" s="380"/>
      <c r="M19" s="380"/>
      <c r="N19" s="380"/>
      <c r="O19" s="381"/>
      <c r="P19" s="377"/>
    </row>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0" customHeight="1" hidden="1"/>
    <row r="141" ht="0" customHeight="1" hidden="1"/>
    <row r="142" ht="0" customHeight="1" hidden="1"/>
    <row r="143" ht="0" customHeight="1" hidden="1"/>
    <row r="144" ht="0" customHeight="1" hidden="1"/>
  </sheetData>
  <sheetProtection formatCells="0" formatColumns="0" formatRows="0" selectLockedCells="1"/>
  <mergeCells count="54">
    <mergeCell ref="L16:O17"/>
    <mergeCell ref="A10:O10"/>
    <mergeCell ref="L12:N12"/>
    <mergeCell ref="A12:C12"/>
    <mergeCell ref="A13:C13"/>
    <mergeCell ref="A14:C14"/>
    <mergeCell ref="D12:K12"/>
    <mergeCell ref="D13:K13"/>
    <mergeCell ref="D14:K14"/>
    <mergeCell ref="L13:N13"/>
    <mergeCell ref="L14:N14"/>
    <mergeCell ref="D1:M1"/>
    <mergeCell ref="A1:C1"/>
    <mergeCell ref="B8:C8"/>
    <mergeCell ref="B9:C9"/>
    <mergeCell ref="D8:I8"/>
    <mergeCell ref="D9:I9"/>
    <mergeCell ref="N6:O6"/>
    <mergeCell ref="J7:M7"/>
    <mergeCell ref="J8:M8"/>
    <mergeCell ref="J9:M9"/>
    <mergeCell ref="N7:O7"/>
    <mergeCell ref="N8:O8"/>
    <mergeCell ref="N9:O9"/>
    <mergeCell ref="A5:A6"/>
    <mergeCell ref="D5:I6"/>
    <mergeCell ref="A4:I4"/>
    <mergeCell ref="J4:O4"/>
    <mergeCell ref="N1:O1"/>
    <mergeCell ref="B5:C6"/>
    <mergeCell ref="J6:M6"/>
    <mergeCell ref="B7:C7"/>
    <mergeCell ref="J3:L3"/>
    <mergeCell ref="B3:C3"/>
    <mergeCell ref="P1:P19"/>
    <mergeCell ref="D7:I7"/>
    <mergeCell ref="A19:O19"/>
    <mergeCell ref="A18:O18"/>
    <mergeCell ref="A11:C11"/>
    <mergeCell ref="D11:K11"/>
    <mergeCell ref="D2:I2"/>
    <mergeCell ref="J2:L2"/>
    <mergeCell ref="J5:O5"/>
    <mergeCell ref="D3:I3"/>
    <mergeCell ref="L11:N11"/>
    <mergeCell ref="L15:O15"/>
    <mergeCell ref="M2:O2"/>
    <mergeCell ref="M3:O3"/>
    <mergeCell ref="A15:E15"/>
    <mergeCell ref="A16:E17"/>
    <mergeCell ref="F15:K15"/>
    <mergeCell ref="F16:K17"/>
    <mergeCell ref="A2:A3"/>
    <mergeCell ref="B2:C2"/>
  </mergeCells>
  <printOptions horizontalCentered="1" verticalCentered="1"/>
  <pageMargins left="0.3937007874015748" right="0.3937007874015748" top="0.3937007874015748" bottom="0.1968503937007874" header="0" footer="0"/>
  <pageSetup fitToHeight="1" fitToWidth="1" horizontalDpi="600" verticalDpi="600" orientation="landscape" paperSize="33" r:id="rId2"/>
  <headerFooter>
    <oddFooter>&amp;RGT02-F08 Vr.2 (2016-02-23)</oddFooter>
  </headerFooter>
  <drawing r:id="rId1"/>
</worksheet>
</file>

<file path=xl/worksheets/sheet5.xml><?xml version="1.0" encoding="utf-8"?>
<worksheet xmlns="http://schemas.openxmlformats.org/spreadsheetml/2006/main" xmlns:r="http://schemas.openxmlformats.org/officeDocument/2006/relationships">
  <dimension ref="A1:R70"/>
  <sheetViews>
    <sheetView zoomScale="90" zoomScaleNormal="90" zoomScaleSheetLayoutView="90" zoomScalePageLayoutView="70" workbookViewId="0" topLeftCell="A1">
      <selection activeCell="P8" sqref="P8:P15"/>
    </sheetView>
  </sheetViews>
  <sheetFormatPr defaultColWidth="0" defaultRowHeight="0" customHeight="1" zeroHeight="1"/>
  <cols>
    <col min="1" max="1" width="10.7109375" style="4" customWidth="1"/>
    <col min="2" max="12" width="9.28125" style="4" customWidth="1"/>
    <col min="13" max="13" width="9.421875" style="4" customWidth="1"/>
    <col min="14" max="14" width="17.421875" style="4" customWidth="1"/>
    <col min="15" max="15" width="24.00390625" style="4" customWidth="1"/>
    <col min="16" max="16" width="25.8515625" style="4" customWidth="1"/>
    <col min="17" max="17" width="0.9921875" style="4" customWidth="1"/>
    <col min="18" max="19" width="0" style="4" hidden="1" customWidth="1"/>
    <col min="20" max="16384" width="11.421875" style="4" hidden="1" customWidth="1"/>
  </cols>
  <sheetData>
    <row r="1" spans="1:17" ht="75.75" customHeight="1">
      <c r="A1" s="425"/>
      <c r="B1" s="426"/>
      <c r="C1" s="426"/>
      <c r="D1" s="427"/>
      <c r="E1" s="422" t="s">
        <v>148</v>
      </c>
      <c r="F1" s="423"/>
      <c r="G1" s="423"/>
      <c r="H1" s="423"/>
      <c r="I1" s="423"/>
      <c r="J1" s="423"/>
      <c r="K1" s="423"/>
      <c r="L1" s="423"/>
      <c r="M1" s="423"/>
      <c r="N1" s="423"/>
      <c r="O1" s="424"/>
      <c r="P1" s="31"/>
      <c r="Q1" s="414"/>
    </row>
    <row r="2" spans="1:17" ht="24" customHeight="1">
      <c r="A2" s="376" t="s">
        <v>7</v>
      </c>
      <c r="B2" s="265" t="s">
        <v>175</v>
      </c>
      <c r="C2" s="265"/>
      <c r="D2" s="258">
        <f>'FIJACION COMPROM. COMPORT.'!D2:I2</f>
        <v>0</v>
      </c>
      <c r="E2" s="258"/>
      <c r="F2" s="258"/>
      <c r="G2" s="258"/>
      <c r="H2" s="258"/>
      <c r="I2" s="258"/>
      <c r="J2" s="265" t="s">
        <v>9</v>
      </c>
      <c r="K2" s="265"/>
      <c r="L2" s="265"/>
      <c r="M2" s="257">
        <f>'FIJACION COMPROM. COMPORT.'!M2:O2</f>
        <v>0</v>
      </c>
      <c r="N2" s="258"/>
      <c r="O2" s="258"/>
      <c r="P2" s="258"/>
      <c r="Q2" s="414"/>
    </row>
    <row r="3" spans="1:17" ht="22.5" customHeight="1">
      <c r="A3" s="376"/>
      <c r="B3" s="265" t="s">
        <v>172</v>
      </c>
      <c r="C3" s="265"/>
      <c r="D3" s="258">
        <f>'FIJACION COMPROM. COMPORT.'!D3:I3</f>
        <v>0</v>
      </c>
      <c r="E3" s="258"/>
      <c r="F3" s="258"/>
      <c r="G3" s="258"/>
      <c r="H3" s="258"/>
      <c r="I3" s="258"/>
      <c r="J3" s="265" t="s">
        <v>149</v>
      </c>
      <c r="K3" s="265"/>
      <c r="L3" s="265"/>
      <c r="M3" s="415">
        <f>'FIJACION COMPROM. COMPORT.'!M3:O3</f>
        <v>0</v>
      </c>
      <c r="N3" s="416"/>
      <c r="O3" s="416"/>
      <c r="P3" s="417"/>
      <c r="Q3" s="414"/>
    </row>
    <row r="4" spans="1:17" ht="16.5">
      <c r="A4" s="197" t="s">
        <v>31</v>
      </c>
      <c r="B4" s="197"/>
      <c r="C4" s="197"/>
      <c r="D4" s="197"/>
      <c r="E4" s="197"/>
      <c r="F4" s="197"/>
      <c r="G4" s="197"/>
      <c r="H4" s="197"/>
      <c r="I4" s="197"/>
      <c r="J4" s="197"/>
      <c r="K4" s="197"/>
      <c r="L4" s="197"/>
      <c r="M4" s="197"/>
      <c r="N4" s="197"/>
      <c r="O4" s="197"/>
      <c r="P4" s="197"/>
      <c r="Q4" s="414"/>
    </row>
    <row r="5" spans="1:17" ht="15" customHeight="1">
      <c r="A5" s="185" t="s">
        <v>32</v>
      </c>
      <c r="B5" s="185"/>
      <c r="C5" s="185"/>
      <c r="D5" s="185"/>
      <c r="E5" s="185"/>
      <c r="F5" s="185" t="s">
        <v>33</v>
      </c>
      <c r="G5" s="185"/>
      <c r="H5" s="185"/>
      <c r="I5" s="185"/>
      <c r="J5" s="185"/>
      <c r="K5" s="185" t="s">
        <v>34</v>
      </c>
      <c r="L5" s="185"/>
      <c r="M5" s="185"/>
      <c r="N5" s="185" t="s">
        <v>138</v>
      </c>
      <c r="O5" s="185"/>
      <c r="P5" s="185" t="s">
        <v>35</v>
      </c>
      <c r="Q5" s="414"/>
    </row>
    <row r="6" spans="1:17" ht="15" customHeight="1">
      <c r="A6" s="185"/>
      <c r="B6" s="185"/>
      <c r="C6" s="185"/>
      <c r="D6" s="185"/>
      <c r="E6" s="185"/>
      <c r="F6" s="185"/>
      <c r="G6" s="185"/>
      <c r="H6" s="185"/>
      <c r="I6" s="185"/>
      <c r="J6" s="185"/>
      <c r="K6" s="185"/>
      <c r="L6" s="185"/>
      <c r="M6" s="185"/>
      <c r="N6" s="185"/>
      <c r="O6" s="185"/>
      <c r="P6" s="185"/>
      <c r="Q6" s="414"/>
    </row>
    <row r="7" spans="1:17" ht="15.75" customHeight="1">
      <c r="A7" s="185"/>
      <c r="B7" s="185"/>
      <c r="C7" s="185"/>
      <c r="D7" s="185"/>
      <c r="E7" s="185"/>
      <c r="F7" s="185"/>
      <c r="G7" s="185"/>
      <c r="H7" s="185"/>
      <c r="I7" s="185"/>
      <c r="J7" s="185"/>
      <c r="K7" s="185"/>
      <c r="L7" s="185"/>
      <c r="M7" s="185"/>
      <c r="N7" s="185"/>
      <c r="O7" s="185"/>
      <c r="P7" s="185"/>
      <c r="Q7" s="414"/>
    </row>
    <row r="8" spans="1:17" ht="15" customHeight="1">
      <c r="A8" s="387">
        <f>+'INF. GRAL Y COMP. LABOR.'!E17</f>
        <v>0</v>
      </c>
      <c r="B8" s="387"/>
      <c r="C8" s="387"/>
      <c r="D8" s="387"/>
      <c r="E8" s="387"/>
      <c r="F8" s="418"/>
      <c r="G8" s="418"/>
      <c r="H8" s="418"/>
      <c r="I8" s="418"/>
      <c r="J8" s="418"/>
      <c r="K8" s="419"/>
      <c r="L8" s="419"/>
      <c r="M8" s="419"/>
      <c r="N8" s="420"/>
      <c r="O8" s="420"/>
      <c r="P8" s="237"/>
      <c r="Q8" s="414"/>
    </row>
    <row r="9" spans="1:17" ht="15" customHeight="1">
      <c r="A9" s="387"/>
      <c r="B9" s="387"/>
      <c r="C9" s="387"/>
      <c r="D9" s="387"/>
      <c r="E9" s="387"/>
      <c r="F9" s="418"/>
      <c r="G9" s="418"/>
      <c r="H9" s="418"/>
      <c r="I9" s="418"/>
      <c r="J9" s="418"/>
      <c r="K9" s="419"/>
      <c r="L9" s="419"/>
      <c r="M9" s="419"/>
      <c r="N9" s="420"/>
      <c r="O9" s="420"/>
      <c r="P9" s="237"/>
      <c r="Q9" s="414"/>
    </row>
    <row r="10" spans="1:17" ht="21.75" customHeight="1">
      <c r="A10" s="387"/>
      <c r="B10" s="387"/>
      <c r="C10" s="387"/>
      <c r="D10" s="387"/>
      <c r="E10" s="387"/>
      <c r="F10" s="418"/>
      <c r="G10" s="418"/>
      <c r="H10" s="418"/>
      <c r="I10" s="418"/>
      <c r="J10" s="418"/>
      <c r="K10" s="419"/>
      <c r="L10" s="419"/>
      <c r="M10" s="419"/>
      <c r="N10" s="420"/>
      <c r="O10" s="420"/>
      <c r="P10" s="237"/>
      <c r="Q10" s="414"/>
    </row>
    <row r="11" spans="1:17" ht="15.75" customHeight="1">
      <c r="A11" s="387"/>
      <c r="B11" s="387"/>
      <c r="C11" s="387"/>
      <c r="D11" s="387"/>
      <c r="E11" s="387"/>
      <c r="F11" s="418"/>
      <c r="G11" s="418"/>
      <c r="H11" s="418"/>
      <c r="I11" s="418"/>
      <c r="J11" s="418"/>
      <c r="K11" s="419"/>
      <c r="L11" s="419"/>
      <c r="M11" s="419"/>
      <c r="N11" s="420"/>
      <c r="O11" s="420"/>
      <c r="P11" s="237"/>
      <c r="Q11" s="414"/>
    </row>
    <row r="12" spans="1:17" ht="15" customHeight="1">
      <c r="A12" s="387">
        <f>+'INF. GRAL Y COMP. LABOR.'!E18</f>
        <v>0</v>
      </c>
      <c r="B12" s="387"/>
      <c r="C12" s="387"/>
      <c r="D12" s="387"/>
      <c r="E12" s="387"/>
      <c r="F12" s="418"/>
      <c r="G12" s="418"/>
      <c r="H12" s="418"/>
      <c r="I12" s="418"/>
      <c r="J12" s="418"/>
      <c r="K12" s="419"/>
      <c r="L12" s="419"/>
      <c r="M12" s="419"/>
      <c r="N12" s="420"/>
      <c r="O12" s="420"/>
      <c r="P12" s="237"/>
      <c r="Q12" s="414"/>
    </row>
    <row r="13" spans="1:17" ht="15" customHeight="1">
      <c r="A13" s="387"/>
      <c r="B13" s="387"/>
      <c r="C13" s="387"/>
      <c r="D13" s="387"/>
      <c r="E13" s="387"/>
      <c r="F13" s="418"/>
      <c r="G13" s="418"/>
      <c r="H13" s="418"/>
      <c r="I13" s="418"/>
      <c r="J13" s="418"/>
      <c r="K13" s="419"/>
      <c r="L13" s="419"/>
      <c r="M13" s="419"/>
      <c r="N13" s="420"/>
      <c r="O13" s="420"/>
      <c r="P13" s="237"/>
      <c r="Q13" s="414"/>
    </row>
    <row r="14" spans="1:17" ht="15" customHeight="1">
      <c r="A14" s="387"/>
      <c r="B14" s="387"/>
      <c r="C14" s="387"/>
      <c r="D14" s="387"/>
      <c r="E14" s="387"/>
      <c r="F14" s="418"/>
      <c r="G14" s="418"/>
      <c r="H14" s="418"/>
      <c r="I14" s="418"/>
      <c r="J14" s="418"/>
      <c r="K14" s="419"/>
      <c r="L14" s="419"/>
      <c r="M14" s="419"/>
      <c r="N14" s="420"/>
      <c r="O14" s="420"/>
      <c r="P14" s="237"/>
      <c r="Q14" s="414"/>
    </row>
    <row r="15" spans="1:17" ht="11.25" customHeight="1">
      <c r="A15" s="387"/>
      <c r="B15" s="387"/>
      <c r="C15" s="387"/>
      <c r="D15" s="387"/>
      <c r="E15" s="387"/>
      <c r="F15" s="418"/>
      <c r="G15" s="418"/>
      <c r="H15" s="418"/>
      <c r="I15" s="418"/>
      <c r="J15" s="418"/>
      <c r="K15" s="419"/>
      <c r="L15" s="419"/>
      <c r="M15" s="419"/>
      <c r="N15" s="420"/>
      <c r="O15" s="420"/>
      <c r="P15" s="237"/>
      <c r="Q15" s="414"/>
    </row>
    <row r="16" spans="1:17" ht="15" customHeight="1">
      <c r="A16" s="387">
        <f>+'INF. GRAL Y COMP. LABOR.'!E19</f>
        <v>0</v>
      </c>
      <c r="B16" s="387"/>
      <c r="C16" s="387"/>
      <c r="D16" s="387"/>
      <c r="E16" s="387"/>
      <c r="F16" s="418"/>
      <c r="G16" s="418"/>
      <c r="H16" s="418"/>
      <c r="I16" s="418"/>
      <c r="J16" s="418"/>
      <c r="K16" s="419"/>
      <c r="L16" s="419"/>
      <c r="M16" s="419"/>
      <c r="N16" s="420"/>
      <c r="O16" s="420"/>
      <c r="P16" s="237"/>
      <c r="Q16" s="414"/>
    </row>
    <row r="17" spans="1:17" ht="15" customHeight="1">
      <c r="A17" s="387"/>
      <c r="B17" s="387"/>
      <c r="C17" s="387"/>
      <c r="D17" s="387"/>
      <c r="E17" s="387"/>
      <c r="F17" s="418"/>
      <c r="G17" s="418"/>
      <c r="H17" s="418"/>
      <c r="I17" s="418"/>
      <c r="J17" s="418"/>
      <c r="K17" s="419"/>
      <c r="L17" s="419"/>
      <c r="M17" s="419"/>
      <c r="N17" s="420"/>
      <c r="O17" s="420"/>
      <c r="P17" s="237"/>
      <c r="Q17" s="414"/>
    </row>
    <row r="18" spans="1:17" ht="15" customHeight="1">
      <c r="A18" s="387"/>
      <c r="B18" s="387"/>
      <c r="C18" s="387"/>
      <c r="D18" s="387"/>
      <c r="E18" s="387"/>
      <c r="F18" s="418"/>
      <c r="G18" s="418"/>
      <c r="H18" s="418"/>
      <c r="I18" s="418"/>
      <c r="J18" s="418"/>
      <c r="K18" s="419"/>
      <c r="L18" s="419"/>
      <c r="M18" s="419"/>
      <c r="N18" s="420"/>
      <c r="O18" s="420"/>
      <c r="P18" s="237"/>
      <c r="Q18" s="414"/>
    </row>
    <row r="19" spans="1:17" ht="30" customHeight="1">
      <c r="A19" s="387"/>
      <c r="B19" s="387"/>
      <c r="C19" s="387"/>
      <c r="D19" s="387"/>
      <c r="E19" s="387"/>
      <c r="F19" s="418"/>
      <c r="G19" s="418"/>
      <c r="H19" s="418"/>
      <c r="I19" s="418"/>
      <c r="J19" s="418"/>
      <c r="K19" s="419"/>
      <c r="L19" s="419"/>
      <c r="M19" s="419"/>
      <c r="N19" s="420"/>
      <c r="O19" s="420"/>
      <c r="P19" s="237"/>
      <c r="Q19" s="414"/>
    </row>
    <row r="20" spans="1:17" ht="15" customHeight="1">
      <c r="A20" s="387">
        <f>+'INF. GRAL Y COMP. LABOR.'!E20</f>
        <v>0</v>
      </c>
      <c r="B20" s="387"/>
      <c r="C20" s="387"/>
      <c r="D20" s="387"/>
      <c r="E20" s="387"/>
      <c r="F20" s="418"/>
      <c r="G20" s="418"/>
      <c r="H20" s="418"/>
      <c r="I20" s="418"/>
      <c r="J20" s="418"/>
      <c r="K20" s="419"/>
      <c r="L20" s="419"/>
      <c r="M20" s="419"/>
      <c r="N20" s="420"/>
      <c r="O20" s="420"/>
      <c r="P20" s="237"/>
      <c r="Q20" s="414"/>
    </row>
    <row r="21" spans="1:17" ht="98.25" customHeight="1">
      <c r="A21" s="387"/>
      <c r="B21" s="387"/>
      <c r="C21" s="387"/>
      <c r="D21" s="387"/>
      <c r="E21" s="387"/>
      <c r="F21" s="418"/>
      <c r="G21" s="418"/>
      <c r="H21" s="418"/>
      <c r="I21" s="418"/>
      <c r="J21" s="418"/>
      <c r="K21" s="419"/>
      <c r="L21" s="419"/>
      <c r="M21" s="419"/>
      <c r="N21" s="420"/>
      <c r="O21" s="420"/>
      <c r="P21" s="237"/>
      <c r="Q21" s="414"/>
    </row>
    <row r="22" spans="1:17" ht="53.25" customHeight="1">
      <c r="A22" s="387"/>
      <c r="B22" s="387"/>
      <c r="C22" s="387"/>
      <c r="D22" s="387"/>
      <c r="E22" s="387"/>
      <c r="F22" s="418"/>
      <c r="G22" s="418"/>
      <c r="H22" s="418"/>
      <c r="I22" s="418"/>
      <c r="J22" s="418"/>
      <c r="K22" s="419"/>
      <c r="L22" s="419"/>
      <c r="M22" s="419"/>
      <c r="N22" s="420"/>
      <c r="O22" s="420"/>
      <c r="P22" s="237"/>
      <c r="Q22" s="414"/>
    </row>
    <row r="23" spans="1:17" ht="92.25" customHeight="1">
      <c r="A23" s="387"/>
      <c r="B23" s="387"/>
      <c r="C23" s="387"/>
      <c r="D23" s="387"/>
      <c r="E23" s="387"/>
      <c r="F23" s="418"/>
      <c r="G23" s="418"/>
      <c r="H23" s="418"/>
      <c r="I23" s="418"/>
      <c r="J23" s="418"/>
      <c r="K23" s="419"/>
      <c r="L23" s="419"/>
      <c r="M23" s="419"/>
      <c r="N23" s="420"/>
      <c r="O23" s="420"/>
      <c r="P23" s="237"/>
      <c r="Q23" s="414"/>
    </row>
    <row r="24" spans="1:17" ht="74.25" customHeight="1">
      <c r="A24" s="387">
        <f>+'INF. GRAL Y COMP. LABOR.'!E21</f>
        <v>0</v>
      </c>
      <c r="B24" s="387"/>
      <c r="C24" s="387"/>
      <c r="D24" s="387"/>
      <c r="E24" s="387"/>
      <c r="F24" s="418"/>
      <c r="G24" s="418"/>
      <c r="H24" s="418"/>
      <c r="I24" s="418"/>
      <c r="J24" s="418"/>
      <c r="K24" s="419"/>
      <c r="L24" s="419"/>
      <c r="M24" s="419"/>
      <c r="N24" s="420"/>
      <c r="O24" s="420"/>
      <c r="P24" s="237"/>
      <c r="Q24" s="414"/>
    </row>
    <row r="25" spans="1:17" ht="15" customHeight="1">
      <c r="A25" s="387"/>
      <c r="B25" s="387"/>
      <c r="C25" s="387"/>
      <c r="D25" s="387"/>
      <c r="E25" s="387"/>
      <c r="F25" s="418"/>
      <c r="G25" s="418"/>
      <c r="H25" s="418"/>
      <c r="I25" s="418"/>
      <c r="J25" s="418"/>
      <c r="K25" s="419"/>
      <c r="L25" s="419"/>
      <c r="M25" s="419"/>
      <c r="N25" s="420"/>
      <c r="O25" s="420"/>
      <c r="P25" s="237"/>
      <c r="Q25" s="414"/>
    </row>
    <row r="26" spans="1:17" ht="15" customHeight="1">
      <c r="A26" s="387"/>
      <c r="B26" s="387"/>
      <c r="C26" s="387"/>
      <c r="D26" s="387"/>
      <c r="E26" s="387"/>
      <c r="F26" s="418"/>
      <c r="G26" s="418"/>
      <c r="H26" s="418"/>
      <c r="I26" s="418"/>
      <c r="J26" s="418"/>
      <c r="K26" s="419"/>
      <c r="L26" s="419"/>
      <c r="M26" s="419"/>
      <c r="N26" s="420"/>
      <c r="O26" s="420"/>
      <c r="P26" s="237"/>
      <c r="Q26" s="414"/>
    </row>
    <row r="27" spans="1:17" ht="5.25" customHeight="1">
      <c r="A27" s="387"/>
      <c r="B27" s="387"/>
      <c r="C27" s="387"/>
      <c r="D27" s="387"/>
      <c r="E27" s="387"/>
      <c r="F27" s="418"/>
      <c r="G27" s="418"/>
      <c r="H27" s="418"/>
      <c r="I27" s="418"/>
      <c r="J27" s="418"/>
      <c r="K27" s="419"/>
      <c r="L27" s="419"/>
      <c r="M27" s="419"/>
      <c r="N27" s="420"/>
      <c r="O27" s="420"/>
      <c r="P27" s="237"/>
      <c r="Q27" s="414"/>
    </row>
    <row r="28" spans="1:17" ht="15" customHeight="1">
      <c r="A28" s="387"/>
      <c r="B28" s="387"/>
      <c r="C28" s="387"/>
      <c r="D28" s="387"/>
      <c r="E28" s="387"/>
      <c r="F28" s="418"/>
      <c r="G28" s="418"/>
      <c r="H28" s="418"/>
      <c r="I28" s="418"/>
      <c r="J28" s="418"/>
      <c r="K28" s="419"/>
      <c r="L28" s="419"/>
      <c r="M28" s="419"/>
      <c r="N28" s="420"/>
      <c r="O28" s="420"/>
      <c r="P28" s="421"/>
      <c r="Q28" s="414"/>
    </row>
    <row r="29" spans="1:17" ht="15" customHeight="1">
      <c r="A29" s="387"/>
      <c r="B29" s="387"/>
      <c r="C29" s="387"/>
      <c r="D29" s="387"/>
      <c r="E29" s="387"/>
      <c r="F29" s="418"/>
      <c r="G29" s="418"/>
      <c r="H29" s="418"/>
      <c r="I29" s="418"/>
      <c r="J29" s="418"/>
      <c r="K29" s="419"/>
      <c r="L29" s="419"/>
      <c r="M29" s="419"/>
      <c r="N29" s="420"/>
      <c r="O29" s="420"/>
      <c r="P29" s="421"/>
      <c r="Q29" s="414"/>
    </row>
    <row r="30" spans="1:17" ht="15" customHeight="1">
      <c r="A30" s="387"/>
      <c r="B30" s="387"/>
      <c r="C30" s="387"/>
      <c r="D30" s="387"/>
      <c r="E30" s="387"/>
      <c r="F30" s="418"/>
      <c r="G30" s="418"/>
      <c r="H30" s="418"/>
      <c r="I30" s="418"/>
      <c r="J30" s="418"/>
      <c r="K30" s="419"/>
      <c r="L30" s="419"/>
      <c r="M30" s="419"/>
      <c r="N30" s="420"/>
      <c r="O30" s="420"/>
      <c r="P30" s="421"/>
      <c r="Q30" s="414"/>
    </row>
    <row r="31" spans="1:17" ht="24" customHeight="1">
      <c r="A31" s="387"/>
      <c r="B31" s="387"/>
      <c r="C31" s="387"/>
      <c r="D31" s="387"/>
      <c r="E31" s="387"/>
      <c r="F31" s="418"/>
      <c r="G31" s="418"/>
      <c r="H31" s="418"/>
      <c r="I31" s="418"/>
      <c r="J31" s="418"/>
      <c r="K31" s="419"/>
      <c r="L31" s="419"/>
      <c r="M31" s="419"/>
      <c r="N31" s="420"/>
      <c r="O31" s="420"/>
      <c r="P31" s="421"/>
      <c r="Q31" s="414"/>
    </row>
    <row r="32" spans="1:17" ht="12.75" customHeight="1">
      <c r="A32" s="428" t="s">
        <v>36</v>
      </c>
      <c r="B32" s="428"/>
      <c r="C32" s="428"/>
      <c r="D32" s="428"/>
      <c r="E32" s="428"/>
      <c r="F32" s="428"/>
      <c r="G32" s="428"/>
      <c r="H32" s="200"/>
      <c r="I32" s="200"/>
      <c r="J32" s="200"/>
      <c r="K32" s="200"/>
      <c r="L32" s="428" t="s">
        <v>24</v>
      </c>
      <c r="M32" s="428"/>
      <c r="N32" s="428"/>
      <c r="O32" s="200"/>
      <c r="P32" s="200"/>
      <c r="Q32" s="414"/>
    </row>
    <row r="33" spans="1:17" ht="12.75" customHeight="1">
      <c r="A33" s="428"/>
      <c r="B33" s="428"/>
      <c r="C33" s="428"/>
      <c r="D33" s="428"/>
      <c r="E33" s="428"/>
      <c r="F33" s="428"/>
      <c r="G33" s="428"/>
      <c r="H33" s="200"/>
      <c r="I33" s="200"/>
      <c r="J33" s="200"/>
      <c r="K33" s="200"/>
      <c r="L33" s="428"/>
      <c r="M33" s="428"/>
      <c r="N33" s="428"/>
      <c r="O33" s="200"/>
      <c r="P33" s="200"/>
      <c r="Q33" s="414"/>
    </row>
    <row r="34" spans="1:17" ht="13.5" customHeight="1">
      <c r="A34" s="428"/>
      <c r="B34" s="428"/>
      <c r="C34" s="428"/>
      <c r="D34" s="428"/>
      <c r="E34" s="428"/>
      <c r="F34" s="428"/>
      <c r="G34" s="428"/>
      <c r="H34" s="200"/>
      <c r="I34" s="200"/>
      <c r="J34" s="200"/>
      <c r="K34" s="200"/>
      <c r="L34" s="428"/>
      <c r="M34" s="428"/>
      <c r="N34" s="428"/>
      <c r="O34" s="200"/>
      <c r="P34" s="200"/>
      <c r="Q34" s="414"/>
    </row>
    <row r="35" spans="1:17" ht="12.75" customHeight="1">
      <c r="A35" s="429"/>
      <c r="B35" s="429"/>
      <c r="C35" s="429"/>
      <c r="D35" s="429"/>
      <c r="E35" s="429"/>
      <c r="F35" s="429"/>
      <c r="G35" s="429"/>
      <c r="H35" s="429"/>
      <c r="I35" s="429"/>
      <c r="J35" s="429"/>
      <c r="K35" s="429"/>
      <c r="L35" s="429"/>
      <c r="M35" s="429"/>
      <c r="N35" s="429"/>
      <c r="O35" s="429"/>
      <c r="P35" s="429"/>
      <c r="Q35" s="414"/>
    </row>
    <row r="36" spans="1:17" ht="6.75" customHeight="1">
      <c r="A36" s="377"/>
      <c r="B36" s="377"/>
      <c r="C36" s="377"/>
      <c r="D36" s="377"/>
      <c r="E36" s="377"/>
      <c r="F36" s="377"/>
      <c r="G36" s="377"/>
      <c r="H36" s="377"/>
      <c r="I36" s="377"/>
      <c r="J36" s="377"/>
      <c r="K36" s="377"/>
      <c r="L36" s="377"/>
      <c r="M36" s="377"/>
      <c r="N36" s="377"/>
      <c r="O36" s="377"/>
      <c r="P36" s="377"/>
      <c r="Q36" s="414"/>
    </row>
    <row r="37" spans="1:18" ht="12.75" customHeight="1">
      <c r="A37" s="222"/>
      <c r="B37" s="222"/>
      <c r="C37" s="222"/>
      <c r="D37" s="222"/>
      <c r="E37" s="222"/>
      <c r="F37" s="222"/>
      <c r="G37" s="222"/>
      <c r="H37" s="222"/>
      <c r="I37" s="222"/>
      <c r="J37" s="222"/>
      <c r="K37" s="222"/>
      <c r="L37" s="222"/>
      <c r="M37" s="222"/>
      <c r="N37" s="222"/>
      <c r="O37" s="222"/>
      <c r="P37" s="222"/>
      <c r="Q37" s="414"/>
      <c r="R37" s="28"/>
    </row>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6.5" hidden="1">
      <c r="N52" s="29" t="s">
        <v>135</v>
      </c>
    </row>
    <row r="53" ht="12.75" customHeight="1" hidden="1"/>
    <row r="54" ht="12.75" customHeight="1" hidden="1"/>
    <row r="55" ht="12.75" customHeight="1" hidden="1"/>
    <row r="56" ht="12.75" customHeight="1" hidden="1"/>
    <row r="57" ht="12.75" customHeight="1" hidden="1"/>
    <row r="58" ht="12.75" customHeight="1" hidden="1"/>
    <row r="59" ht="16.5" hidden="1">
      <c r="C59" s="4" t="s">
        <v>37</v>
      </c>
    </row>
    <row r="60" ht="16.5" hidden="1">
      <c r="C60" s="4" t="s">
        <v>38</v>
      </c>
    </row>
    <row r="61" ht="16.5" hidden="1">
      <c r="C61" s="4" t="s">
        <v>39</v>
      </c>
    </row>
    <row r="62" ht="12.75" customHeight="1" hidden="1"/>
    <row r="63" ht="12.75" customHeight="1" hidden="1"/>
    <row r="64" ht="12.75" customHeight="1" hidden="1"/>
    <row r="65" ht="12.75" customHeight="1" hidden="1"/>
    <row r="66" ht="12.75" customHeight="1" hidden="1"/>
    <row r="67" ht="12.75" customHeight="1" hidden="1"/>
    <row r="68" ht="12.75" customHeight="1" hidden="1">
      <c r="B68" s="30"/>
    </row>
    <row r="69" ht="12.75" customHeight="1" hidden="1">
      <c r="B69" s="30"/>
    </row>
    <row r="70" ht="12.75" customHeight="1" hidden="1">
      <c r="B70" s="30"/>
    </row>
    <row r="71" ht="12.75" customHeight="1"/>
    <row r="72" ht="12.75" customHeight="1"/>
    <row r="73" ht="12.75" customHeight="1"/>
  </sheetData>
  <sheetProtection formatCells="0" formatColumns="0" formatRows="0" selectLockedCells="1"/>
  <mergeCells count="55">
    <mergeCell ref="E1:O1"/>
    <mergeCell ref="A1:D1"/>
    <mergeCell ref="A37:P37"/>
    <mergeCell ref="A32:G34"/>
    <mergeCell ref="H32:K34"/>
    <mergeCell ref="L32:N34"/>
    <mergeCell ref="O32:P34"/>
    <mergeCell ref="A35:P35"/>
    <mergeCell ref="A36:P36"/>
    <mergeCell ref="A28:E31"/>
    <mergeCell ref="F28:J31"/>
    <mergeCell ref="K28:M31"/>
    <mergeCell ref="N28:O31"/>
    <mergeCell ref="P28:P31"/>
    <mergeCell ref="A24:E27"/>
    <mergeCell ref="F24:J27"/>
    <mergeCell ref="K24:M27"/>
    <mergeCell ref="N24:O27"/>
    <mergeCell ref="P24:P27"/>
    <mergeCell ref="A20:E23"/>
    <mergeCell ref="F20:J23"/>
    <mergeCell ref="K20:M23"/>
    <mergeCell ref="N20:O23"/>
    <mergeCell ref="P20:P23"/>
    <mergeCell ref="A16:E19"/>
    <mergeCell ref="F16:J19"/>
    <mergeCell ref="K16:M19"/>
    <mergeCell ref="N16:O19"/>
    <mergeCell ref="P16:P19"/>
    <mergeCell ref="A12:E15"/>
    <mergeCell ref="F12:J15"/>
    <mergeCell ref="K12:M15"/>
    <mergeCell ref="N12:O15"/>
    <mergeCell ref="P12:P15"/>
    <mergeCell ref="A8:E11"/>
    <mergeCell ref="F8:J11"/>
    <mergeCell ref="K8:M11"/>
    <mergeCell ref="N8:O11"/>
    <mergeCell ref="P8:P11"/>
    <mergeCell ref="D2:I2"/>
    <mergeCell ref="J2:L2"/>
    <mergeCell ref="M2:P2"/>
    <mergeCell ref="B3:C3"/>
    <mergeCell ref="D3:I3"/>
    <mergeCell ref="J3:L3"/>
    <mergeCell ref="Q1:Q37"/>
    <mergeCell ref="M3:P3"/>
    <mergeCell ref="A4:P4"/>
    <mergeCell ref="A5:E7"/>
    <mergeCell ref="F5:J7"/>
    <mergeCell ref="K5:M7"/>
    <mergeCell ref="N5:O7"/>
    <mergeCell ref="P5:P7"/>
    <mergeCell ref="A2:A3"/>
    <mergeCell ref="B2:C2"/>
  </mergeCells>
  <dataValidations count="1">
    <dataValidation type="list" allowBlank="1" showInputMessage="1" showErrorMessage="1" sqref="P8:P31">
      <formula1>$C$59:$C$61</formula1>
    </dataValidation>
  </dataValidations>
  <printOptions horizontalCentered="1" verticalCentered="1"/>
  <pageMargins left="0.3937007874015748" right="0.3937007874015748" top="0.3937007874015748" bottom="0.3937007874015748" header="0" footer="0"/>
  <pageSetup horizontalDpi="600" verticalDpi="600" orientation="landscape" paperSize="33" scale="65" r:id="rId2"/>
  <headerFooter>
    <oddFooter>&amp;RGT02-F08 Vr.2 (2016-02-23)</oddFooter>
  </headerFooter>
  <drawing r:id="rId1"/>
</worksheet>
</file>

<file path=xl/worksheets/sheet6.xml><?xml version="1.0" encoding="utf-8"?>
<worksheet xmlns="http://schemas.openxmlformats.org/spreadsheetml/2006/main" xmlns:r="http://schemas.openxmlformats.org/officeDocument/2006/relationships">
  <dimension ref="A1:S61"/>
  <sheetViews>
    <sheetView zoomScale="84" zoomScaleNormal="84" zoomScaleSheetLayoutView="90" workbookViewId="0" topLeftCell="A1">
      <selection activeCell="N15" sqref="N15:O15"/>
    </sheetView>
  </sheetViews>
  <sheetFormatPr defaultColWidth="0" defaultRowHeight="0" customHeight="1" zeroHeight="1"/>
  <cols>
    <col min="1" max="1" width="0.9921875" style="13" customWidth="1"/>
    <col min="2" max="7" width="11.7109375" style="9" customWidth="1"/>
    <col min="8" max="15" width="11.421875" style="9" customWidth="1"/>
    <col min="16" max="16" width="12.7109375" style="9" customWidth="1"/>
    <col min="17" max="17" width="16.28125" style="9" customWidth="1"/>
    <col min="18" max="18" width="15.28125" style="9" customWidth="1"/>
    <col min="19" max="19" width="0.9921875" style="13" customWidth="1"/>
    <col min="20" max="16384" width="11.421875" style="9" hidden="1" customWidth="1"/>
  </cols>
  <sheetData>
    <row r="1" spans="1:18" s="34" customFormat="1" ht="75" customHeight="1">
      <c r="A1" s="32"/>
      <c r="B1" s="256"/>
      <c r="C1" s="256"/>
      <c r="D1" s="256"/>
      <c r="E1" s="256"/>
      <c r="F1" s="255" t="s">
        <v>67</v>
      </c>
      <c r="G1" s="255"/>
      <c r="H1" s="255"/>
      <c r="I1" s="255"/>
      <c r="J1" s="255"/>
      <c r="K1" s="255"/>
      <c r="L1" s="255"/>
      <c r="M1" s="255"/>
      <c r="N1" s="255"/>
      <c r="O1" s="255"/>
      <c r="P1" s="255"/>
      <c r="Q1" s="260"/>
      <c r="R1" s="260"/>
    </row>
    <row r="2" spans="1:19" ht="6.75" customHeight="1">
      <c r="A2" s="32"/>
      <c r="B2" s="32"/>
      <c r="C2" s="32"/>
      <c r="D2" s="32"/>
      <c r="E2" s="32"/>
      <c r="F2" s="32"/>
      <c r="G2" s="32"/>
      <c r="H2" s="32"/>
      <c r="I2" s="32"/>
      <c r="J2" s="32"/>
      <c r="K2" s="32"/>
      <c r="L2" s="32"/>
      <c r="M2" s="32"/>
      <c r="N2" s="32"/>
      <c r="O2" s="32"/>
      <c r="P2" s="32"/>
      <c r="Q2" s="32"/>
      <c r="R2" s="32"/>
      <c r="S2" s="32"/>
    </row>
    <row r="3" spans="1:19" s="91" customFormat="1" ht="33" customHeight="1">
      <c r="A3" s="92"/>
      <c r="B3" s="452" t="s">
        <v>7</v>
      </c>
      <c r="C3" s="265" t="s">
        <v>180</v>
      </c>
      <c r="D3" s="265"/>
      <c r="E3" s="258">
        <f>+'INF. GRAL Y COMP. LABOR.'!D8</f>
        <v>0</v>
      </c>
      <c r="F3" s="258"/>
      <c r="G3" s="258"/>
      <c r="H3" s="258"/>
      <c r="I3" s="258"/>
      <c r="J3" s="258"/>
      <c r="K3" s="265" t="s">
        <v>9</v>
      </c>
      <c r="L3" s="265"/>
      <c r="M3" s="265"/>
      <c r="N3" s="257">
        <f>+'INF. GRAL Y COMP. LABOR.'!D9</f>
        <v>0</v>
      </c>
      <c r="O3" s="258"/>
      <c r="P3" s="258"/>
      <c r="Q3" s="258"/>
      <c r="R3" s="258"/>
      <c r="S3" s="92"/>
    </row>
    <row r="4" spans="1:19" s="91" customFormat="1" ht="33" customHeight="1">
      <c r="A4" s="92"/>
      <c r="B4" s="452"/>
      <c r="C4" s="236" t="s">
        <v>159</v>
      </c>
      <c r="D4" s="236"/>
      <c r="E4" s="258">
        <f>+'INF. GRAL Y COMP. LABOR.'!D10</f>
        <v>0</v>
      </c>
      <c r="F4" s="258"/>
      <c r="G4" s="258"/>
      <c r="H4" s="258"/>
      <c r="I4" s="258"/>
      <c r="J4" s="258"/>
      <c r="K4" s="265" t="s">
        <v>149</v>
      </c>
      <c r="L4" s="265"/>
      <c r="M4" s="265"/>
      <c r="N4" s="415">
        <f>+'INF. GRAL Y COMP. LABOR.'!D11</f>
        <v>0</v>
      </c>
      <c r="O4" s="416"/>
      <c r="P4" s="416"/>
      <c r="Q4" s="416"/>
      <c r="R4" s="417"/>
      <c r="S4" s="92"/>
    </row>
    <row r="5" spans="1:19" s="91" customFormat="1" ht="33" customHeight="1">
      <c r="A5" s="92"/>
      <c r="B5" s="455" t="s">
        <v>54</v>
      </c>
      <c r="C5" s="455"/>
      <c r="D5" s="455"/>
      <c r="E5" s="455"/>
      <c r="F5" s="456" t="s">
        <v>69</v>
      </c>
      <c r="G5" s="457"/>
      <c r="H5" s="457"/>
      <c r="I5" s="457"/>
      <c r="J5" s="457"/>
      <c r="K5" s="457"/>
      <c r="L5" s="457"/>
      <c r="M5" s="457"/>
      <c r="N5" s="457"/>
      <c r="O5" s="457"/>
      <c r="P5" s="457"/>
      <c r="Q5" s="457"/>
      <c r="R5" s="458"/>
      <c r="S5" s="92"/>
    </row>
    <row r="6" spans="1:19" s="91" customFormat="1" ht="33" customHeight="1">
      <c r="A6" s="92"/>
      <c r="B6" s="452" t="s">
        <v>66</v>
      </c>
      <c r="C6" s="265" t="s">
        <v>171</v>
      </c>
      <c r="D6" s="265"/>
      <c r="E6" s="258">
        <f>+'INF. GRAL Y COMP. LABOR.'!I8</f>
        <v>0</v>
      </c>
      <c r="F6" s="258"/>
      <c r="G6" s="258"/>
      <c r="H6" s="258"/>
      <c r="I6" s="258"/>
      <c r="J6" s="258"/>
      <c r="K6" s="265" t="s">
        <v>9</v>
      </c>
      <c r="L6" s="265"/>
      <c r="M6" s="265"/>
      <c r="N6" s="257">
        <f>+'INF. GRAL Y COMP. LABOR.'!I9</f>
        <v>0</v>
      </c>
      <c r="O6" s="258"/>
      <c r="P6" s="258"/>
      <c r="Q6" s="258"/>
      <c r="R6" s="258"/>
      <c r="S6" s="92"/>
    </row>
    <row r="7" spans="1:19" s="91" customFormat="1" ht="33" customHeight="1">
      <c r="A7" s="92"/>
      <c r="B7" s="452"/>
      <c r="C7" s="236" t="s">
        <v>159</v>
      </c>
      <c r="D7" s="236"/>
      <c r="E7" s="258">
        <f>+'INF. GRAL Y COMP. LABOR.'!I10</f>
        <v>0</v>
      </c>
      <c r="F7" s="258"/>
      <c r="G7" s="258"/>
      <c r="H7" s="258"/>
      <c r="I7" s="258"/>
      <c r="J7" s="258"/>
      <c r="K7" s="265" t="s">
        <v>149</v>
      </c>
      <c r="L7" s="265"/>
      <c r="M7" s="265"/>
      <c r="N7" s="258">
        <f>+'INF. GRAL Y COMP. LABOR.'!I11</f>
        <v>0</v>
      </c>
      <c r="O7" s="258"/>
      <c r="P7" s="258"/>
      <c r="Q7" s="258"/>
      <c r="R7" s="258"/>
      <c r="S7" s="92"/>
    </row>
    <row r="8" spans="1:19" s="91" customFormat="1" ht="33" customHeight="1">
      <c r="A8" s="92"/>
      <c r="B8" s="452" t="s">
        <v>212</v>
      </c>
      <c r="C8" s="265" t="s">
        <v>8</v>
      </c>
      <c r="D8" s="265"/>
      <c r="E8" s="258">
        <f>+'INF. GRAL Y COMP. LABOR.'!N8</f>
        <v>0</v>
      </c>
      <c r="F8" s="258"/>
      <c r="G8" s="258"/>
      <c r="H8" s="258"/>
      <c r="I8" s="258"/>
      <c r="J8" s="258"/>
      <c r="K8" s="265" t="s">
        <v>9</v>
      </c>
      <c r="L8" s="265"/>
      <c r="M8" s="265"/>
      <c r="N8" s="257">
        <f>+'INF. GRAL Y COMP. LABOR.'!N9</f>
        <v>0</v>
      </c>
      <c r="O8" s="258"/>
      <c r="P8" s="258"/>
      <c r="Q8" s="258"/>
      <c r="R8" s="258"/>
      <c r="S8" s="92"/>
    </row>
    <row r="9" spans="1:19" s="91" customFormat="1" ht="33" customHeight="1">
      <c r="A9" s="92"/>
      <c r="B9" s="452"/>
      <c r="C9" s="236" t="s">
        <v>159</v>
      </c>
      <c r="D9" s="236"/>
      <c r="E9" s="258">
        <f>+'INF. GRAL Y COMP. LABOR.'!N10</f>
        <v>0</v>
      </c>
      <c r="F9" s="258"/>
      <c r="G9" s="258"/>
      <c r="H9" s="258"/>
      <c r="I9" s="258"/>
      <c r="J9" s="258"/>
      <c r="K9" s="265" t="s">
        <v>149</v>
      </c>
      <c r="L9" s="265"/>
      <c r="M9" s="265"/>
      <c r="N9" s="258">
        <f>+'INF. GRAL Y COMP. LABOR.'!N11</f>
        <v>0</v>
      </c>
      <c r="O9" s="258"/>
      <c r="P9" s="258"/>
      <c r="Q9" s="258"/>
      <c r="R9" s="258"/>
      <c r="S9" s="92"/>
    </row>
    <row r="10" spans="1:19" ht="33" customHeight="1">
      <c r="A10" s="32"/>
      <c r="B10" s="450" t="s">
        <v>21</v>
      </c>
      <c r="C10" s="450"/>
      <c r="D10" s="450"/>
      <c r="E10" s="48" t="s">
        <v>2</v>
      </c>
      <c r="F10" s="141"/>
      <c r="G10" s="48" t="s">
        <v>3</v>
      </c>
      <c r="H10" s="141"/>
      <c r="I10" s="48" t="s">
        <v>4</v>
      </c>
      <c r="J10" s="141"/>
      <c r="K10" s="263" t="s">
        <v>5</v>
      </c>
      <c r="L10" s="263"/>
      <c r="M10" s="48" t="s">
        <v>2</v>
      </c>
      <c r="N10" s="141"/>
      <c r="O10" s="48" t="s">
        <v>3</v>
      </c>
      <c r="P10" s="141"/>
      <c r="Q10" s="48" t="s">
        <v>4</v>
      </c>
      <c r="R10" s="141"/>
      <c r="S10" s="32"/>
    </row>
    <row r="11" spans="1:19" ht="6.75" customHeight="1">
      <c r="A11" s="32"/>
      <c r="B11" s="32"/>
      <c r="C11" s="32"/>
      <c r="D11" s="32"/>
      <c r="E11" s="32"/>
      <c r="F11" s="32"/>
      <c r="G11" s="32"/>
      <c r="H11" s="32"/>
      <c r="I11" s="32"/>
      <c r="J11" s="32"/>
      <c r="K11" s="32"/>
      <c r="L11" s="32"/>
      <c r="M11" s="32"/>
      <c r="N11" s="32"/>
      <c r="O11" s="32"/>
      <c r="P11" s="32"/>
      <c r="Q11" s="32"/>
      <c r="R11" s="32"/>
      <c r="S11" s="32"/>
    </row>
    <row r="12" spans="1:19" ht="16.5">
      <c r="A12" s="32"/>
      <c r="B12" s="453" t="s">
        <v>55</v>
      </c>
      <c r="C12" s="453"/>
      <c r="D12" s="453"/>
      <c r="E12" s="453"/>
      <c r="F12" s="453"/>
      <c r="G12" s="453"/>
      <c r="H12" s="453"/>
      <c r="I12" s="453"/>
      <c r="J12" s="453"/>
      <c r="K12" s="453"/>
      <c r="L12" s="453"/>
      <c r="M12" s="453"/>
      <c r="N12" s="453"/>
      <c r="O12" s="453"/>
      <c r="P12" s="453"/>
      <c r="Q12" s="453"/>
      <c r="R12" s="453"/>
      <c r="S12" s="32"/>
    </row>
    <row r="13" spans="1:19" ht="49.5" customHeight="1">
      <c r="A13" s="32"/>
      <c r="B13" s="451" t="s">
        <v>56</v>
      </c>
      <c r="C13" s="451"/>
      <c r="D13" s="451"/>
      <c r="E13" s="451"/>
      <c r="F13" s="451"/>
      <c r="G13" s="451"/>
      <c r="H13" s="451" t="s">
        <v>181</v>
      </c>
      <c r="I13" s="451"/>
      <c r="J13" s="451"/>
      <c r="K13" s="451"/>
      <c r="L13" s="451"/>
      <c r="M13" s="451"/>
      <c r="N13" s="454" t="s">
        <v>182</v>
      </c>
      <c r="O13" s="454"/>
      <c r="P13" s="93" t="s">
        <v>137</v>
      </c>
      <c r="Q13" s="93" t="s">
        <v>183</v>
      </c>
      <c r="R13" s="93" t="s">
        <v>184</v>
      </c>
      <c r="S13" s="32"/>
    </row>
    <row r="14" spans="1:19" ht="51.75" customHeight="1">
      <c r="A14" s="32"/>
      <c r="B14" s="432">
        <f>+'INF. GRAL Y COMP. LABOR.'!E17</f>
        <v>0</v>
      </c>
      <c r="C14" s="433"/>
      <c r="D14" s="433"/>
      <c r="E14" s="433"/>
      <c r="F14" s="433"/>
      <c r="G14" s="434"/>
      <c r="H14" s="430"/>
      <c r="I14" s="430"/>
      <c r="J14" s="430"/>
      <c r="K14" s="430"/>
      <c r="L14" s="430"/>
      <c r="M14" s="430"/>
      <c r="N14" s="431">
        <f>+'INF. GRAL Y COMP. LABOR.'!N17:O17</f>
        <v>0</v>
      </c>
      <c r="O14" s="431"/>
      <c r="P14" s="146"/>
      <c r="Q14" s="143">
        <f>+P14*N14/180</f>
        <v>0</v>
      </c>
      <c r="R14" s="144"/>
      <c r="S14" s="32"/>
    </row>
    <row r="15" spans="1:19" ht="51.75" customHeight="1">
      <c r="A15" s="32"/>
      <c r="B15" s="349">
        <f>+'INF. GRAL Y COMP. LABOR.'!E18</f>
        <v>0</v>
      </c>
      <c r="C15" s="349"/>
      <c r="D15" s="349"/>
      <c r="E15" s="349"/>
      <c r="F15" s="349"/>
      <c r="G15" s="349"/>
      <c r="H15" s="430"/>
      <c r="I15" s="430"/>
      <c r="J15" s="430"/>
      <c r="K15" s="430"/>
      <c r="L15" s="430"/>
      <c r="M15" s="430"/>
      <c r="N15" s="431">
        <f>+'INF. GRAL Y COMP. LABOR.'!N18:O18</f>
        <v>0</v>
      </c>
      <c r="O15" s="431"/>
      <c r="P15" s="147">
        <f>+$P$14</f>
        <v>0</v>
      </c>
      <c r="Q15" s="143">
        <f>+P15*N15/180</f>
        <v>0</v>
      </c>
      <c r="R15" s="144"/>
      <c r="S15" s="32"/>
    </row>
    <row r="16" spans="1:19" ht="51.75" customHeight="1">
      <c r="A16" s="32"/>
      <c r="B16" s="349">
        <f>+'INF. GRAL Y COMP. LABOR.'!E19</f>
        <v>0</v>
      </c>
      <c r="C16" s="349"/>
      <c r="D16" s="349"/>
      <c r="E16" s="349"/>
      <c r="F16" s="349"/>
      <c r="G16" s="349"/>
      <c r="H16" s="430"/>
      <c r="I16" s="430"/>
      <c r="J16" s="430"/>
      <c r="K16" s="430"/>
      <c r="L16" s="430"/>
      <c r="M16" s="430"/>
      <c r="N16" s="431">
        <f>+'INF. GRAL Y COMP. LABOR.'!N19:O19</f>
        <v>0</v>
      </c>
      <c r="O16" s="431"/>
      <c r="P16" s="147">
        <f>+$P$14</f>
        <v>0</v>
      </c>
      <c r="Q16" s="143">
        <f>+P16*N16/180</f>
        <v>0</v>
      </c>
      <c r="R16" s="144"/>
      <c r="S16" s="32"/>
    </row>
    <row r="17" spans="1:19" ht="51.75" customHeight="1">
      <c r="A17" s="32"/>
      <c r="B17" s="349">
        <f>+'INF. GRAL Y COMP. LABOR.'!E20</f>
        <v>0</v>
      </c>
      <c r="C17" s="349"/>
      <c r="D17" s="349"/>
      <c r="E17" s="349"/>
      <c r="F17" s="349"/>
      <c r="G17" s="349"/>
      <c r="H17" s="430"/>
      <c r="I17" s="430"/>
      <c r="J17" s="430"/>
      <c r="K17" s="430"/>
      <c r="L17" s="430"/>
      <c r="M17" s="430"/>
      <c r="N17" s="431">
        <f>+'INF. GRAL Y COMP. LABOR.'!N20:O20</f>
        <v>0</v>
      </c>
      <c r="O17" s="431"/>
      <c r="P17" s="147">
        <f>+$P$14</f>
        <v>0</v>
      </c>
      <c r="Q17" s="143">
        <f>+P17*N17/180</f>
        <v>0</v>
      </c>
      <c r="R17" s="144"/>
      <c r="S17" s="32"/>
    </row>
    <row r="18" spans="1:19" ht="51.75" customHeight="1">
      <c r="A18" s="36"/>
      <c r="B18" s="349">
        <f>+'INF. GRAL Y COMP. LABOR.'!E21</f>
        <v>0</v>
      </c>
      <c r="C18" s="349"/>
      <c r="D18" s="349"/>
      <c r="E18" s="349"/>
      <c r="F18" s="349"/>
      <c r="G18" s="349"/>
      <c r="H18" s="430"/>
      <c r="I18" s="430"/>
      <c r="J18" s="430"/>
      <c r="K18" s="430"/>
      <c r="L18" s="430"/>
      <c r="M18" s="430"/>
      <c r="N18" s="431">
        <f>+'INF. GRAL Y COMP. LABOR.'!N21:O21</f>
        <v>0</v>
      </c>
      <c r="O18" s="431"/>
      <c r="P18" s="147">
        <f>+$P$14</f>
        <v>0</v>
      </c>
      <c r="Q18" s="143">
        <f>+P18*N18/180</f>
        <v>0</v>
      </c>
      <c r="R18" s="144"/>
      <c r="S18" s="32"/>
    </row>
    <row r="19" spans="1:19" ht="24.75" customHeight="1">
      <c r="A19" s="32"/>
      <c r="B19" s="460" t="s">
        <v>23</v>
      </c>
      <c r="C19" s="460"/>
      <c r="D19" s="460"/>
      <c r="E19" s="460"/>
      <c r="F19" s="460"/>
      <c r="G19" s="460"/>
      <c r="H19" s="460"/>
      <c r="I19" s="460"/>
      <c r="J19" s="460"/>
      <c r="K19" s="460"/>
      <c r="L19" s="460"/>
      <c r="M19" s="460"/>
      <c r="N19" s="448">
        <f>SUM(N14:O18)</f>
        <v>0</v>
      </c>
      <c r="O19" s="449"/>
      <c r="P19" s="142">
        <f>+P14</f>
        <v>0</v>
      </c>
      <c r="Q19" s="145">
        <f>SUM(Q14:Q18)</f>
        <v>0</v>
      </c>
      <c r="R19" s="144">
        <f>SUM(R14:R18)</f>
        <v>0</v>
      </c>
      <c r="S19" s="32"/>
    </row>
    <row r="20" spans="1:19" s="1" customFormat="1" ht="16.5">
      <c r="A20" s="13"/>
      <c r="B20" s="197" t="s">
        <v>57</v>
      </c>
      <c r="C20" s="197"/>
      <c r="D20" s="197"/>
      <c r="E20" s="197"/>
      <c r="F20" s="197"/>
      <c r="G20" s="197"/>
      <c r="H20" s="197"/>
      <c r="I20" s="197"/>
      <c r="J20" s="197"/>
      <c r="K20" s="197"/>
      <c r="L20" s="197"/>
      <c r="M20" s="197"/>
      <c r="N20" s="197"/>
      <c r="O20" s="199" t="s">
        <v>58</v>
      </c>
      <c r="P20" s="199"/>
      <c r="Q20" s="199"/>
      <c r="R20" s="199"/>
      <c r="S20" s="4"/>
    </row>
    <row r="21" spans="1:19" s="1" customFormat="1" ht="15.75" customHeight="1">
      <c r="A21" s="13"/>
      <c r="B21" s="308"/>
      <c r="C21" s="308"/>
      <c r="D21" s="308"/>
      <c r="E21" s="308"/>
      <c r="F21" s="308"/>
      <c r="G21" s="308"/>
      <c r="H21" s="308"/>
      <c r="I21" s="308"/>
      <c r="J21" s="308"/>
      <c r="K21" s="308"/>
      <c r="L21" s="308"/>
      <c r="M21" s="308"/>
      <c r="N21" s="308"/>
      <c r="O21" s="308" t="s">
        <v>59</v>
      </c>
      <c r="P21" s="308"/>
      <c r="Q21" s="94" t="s">
        <v>60</v>
      </c>
      <c r="R21" s="95" t="s">
        <v>61</v>
      </c>
      <c r="S21" s="4"/>
    </row>
    <row r="22" spans="1:19" s="1" customFormat="1" ht="15.75" customHeight="1">
      <c r="A22" s="13"/>
      <c r="B22" s="97"/>
      <c r="C22" s="98"/>
      <c r="D22" s="98"/>
      <c r="E22" s="98"/>
      <c r="F22" s="98"/>
      <c r="G22" s="99"/>
      <c r="H22" s="99"/>
      <c r="I22" s="98"/>
      <c r="J22" s="98"/>
      <c r="K22" s="98"/>
      <c r="L22" s="98"/>
      <c r="M22" s="98"/>
      <c r="N22" s="98"/>
      <c r="O22" s="469" t="s">
        <v>188</v>
      </c>
      <c r="P22" s="254">
        <v>1</v>
      </c>
      <c r="Q22" s="464"/>
      <c r="R22" s="459"/>
      <c r="S22" s="4"/>
    </row>
    <row r="23" spans="1:19" s="1" customFormat="1" ht="16.5">
      <c r="A23" s="13"/>
      <c r="B23" s="100"/>
      <c r="C23" s="77"/>
      <c r="D23" s="77"/>
      <c r="E23" s="77"/>
      <c r="F23" s="77"/>
      <c r="G23" s="77"/>
      <c r="H23" s="77"/>
      <c r="I23" s="77"/>
      <c r="J23" s="77"/>
      <c r="K23" s="77"/>
      <c r="L23" s="77"/>
      <c r="M23" s="77"/>
      <c r="N23" s="38"/>
      <c r="O23" s="469"/>
      <c r="P23" s="254"/>
      <c r="Q23" s="464"/>
      <c r="R23" s="459"/>
      <c r="S23" s="4"/>
    </row>
    <row r="24" spans="1:19" s="1" customFormat="1" ht="15.75" customHeight="1">
      <c r="A24" s="13"/>
      <c r="B24" s="100"/>
      <c r="C24" s="96" t="s">
        <v>62</v>
      </c>
      <c r="D24" s="96"/>
      <c r="E24" s="96"/>
      <c r="F24" s="24"/>
      <c r="G24" s="77"/>
      <c r="H24" s="77"/>
      <c r="I24" s="77"/>
      <c r="J24" s="77"/>
      <c r="K24" s="77"/>
      <c r="L24" s="77"/>
      <c r="M24" s="77"/>
      <c r="N24" s="24"/>
      <c r="O24" s="469"/>
      <c r="P24" s="254">
        <v>2</v>
      </c>
      <c r="Q24" s="464"/>
      <c r="R24" s="459"/>
      <c r="S24" s="4"/>
    </row>
    <row r="25" spans="1:19" s="1" customFormat="1" ht="15.75" customHeight="1">
      <c r="A25" s="13"/>
      <c r="B25" s="100"/>
      <c r="C25" s="48" t="s">
        <v>2</v>
      </c>
      <c r="D25" s="48" t="s">
        <v>3</v>
      </c>
      <c r="E25" s="48" t="s">
        <v>4</v>
      </c>
      <c r="F25" s="24"/>
      <c r="G25" s="77"/>
      <c r="H25" s="77"/>
      <c r="I25" s="77"/>
      <c r="J25" s="77"/>
      <c r="K25" s="77"/>
      <c r="L25" s="77"/>
      <c r="M25" s="77"/>
      <c r="N25" s="24"/>
      <c r="O25" s="469"/>
      <c r="P25" s="254"/>
      <c r="Q25" s="464"/>
      <c r="R25" s="459"/>
      <c r="S25" s="4"/>
    </row>
    <row r="26" spans="1:19" s="1" customFormat="1" ht="15.75" customHeight="1">
      <c r="A26" s="13"/>
      <c r="B26" s="100"/>
      <c r="C26" s="148"/>
      <c r="D26" s="148"/>
      <c r="E26" s="148"/>
      <c r="F26" s="24"/>
      <c r="G26" s="77"/>
      <c r="H26" s="77"/>
      <c r="I26" s="77"/>
      <c r="J26" s="77"/>
      <c r="K26" s="77"/>
      <c r="L26" s="77"/>
      <c r="M26" s="77"/>
      <c r="N26" s="24"/>
      <c r="O26" s="469"/>
      <c r="P26" s="254">
        <v>3</v>
      </c>
      <c r="Q26" s="464"/>
      <c r="R26" s="459"/>
      <c r="S26" s="4"/>
    </row>
    <row r="27" spans="1:19" s="1" customFormat="1" ht="15.75" customHeight="1">
      <c r="A27" s="13"/>
      <c r="B27" s="101"/>
      <c r="C27" s="102"/>
      <c r="D27" s="103"/>
      <c r="E27" s="103"/>
      <c r="F27" s="103"/>
      <c r="G27" s="102"/>
      <c r="H27" s="102"/>
      <c r="I27" s="102"/>
      <c r="J27" s="103"/>
      <c r="K27" s="103"/>
      <c r="L27" s="103"/>
      <c r="M27" s="102"/>
      <c r="N27" s="104"/>
      <c r="O27" s="469"/>
      <c r="P27" s="254"/>
      <c r="Q27" s="464"/>
      <c r="R27" s="459"/>
      <c r="S27" s="4"/>
    </row>
    <row r="28" spans="1:19" s="1" customFormat="1" ht="16.5">
      <c r="A28" s="13"/>
      <c r="B28" s="461"/>
      <c r="C28" s="462"/>
      <c r="D28" s="462"/>
      <c r="E28" s="462"/>
      <c r="F28" s="462"/>
      <c r="G28" s="462"/>
      <c r="H28" s="462"/>
      <c r="I28" s="462"/>
      <c r="J28" s="462"/>
      <c r="K28" s="462"/>
      <c r="L28" s="462"/>
      <c r="M28" s="462"/>
      <c r="N28" s="463"/>
      <c r="O28" s="469"/>
      <c r="P28" s="254">
        <v>4</v>
      </c>
      <c r="Q28" s="464"/>
      <c r="R28" s="459"/>
      <c r="S28" s="4"/>
    </row>
    <row r="29" spans="1:19" s="1" customFormat="1" ht="16.5">
      <c r="A29" s="13"/>
      <c r="B29" s="370" t="s">
        <v>63</v>
      </c>
      <c r="C29" s="371"/>
      <c r="D29" s="371"/>
      <c r="E29" s="371"/>
      <c r="F29" s="371"/>
      <c r="G29" s="371"/>
      <c r="H29" s="371"/>
      <c r="I29" s="371"/>
      <c r="J29" s="371"/>
      <c r="K29" s="371"/>
      <c r="L29" s="371"/>
      <c r="M29" s="371"/>
      <c r="N29" s="436"/>
      <c r="O29" s="469"/>
      <c r="P29" s="254"/>
      <c r="Q29" s="464"/>
      <c r="R29" s="459"/>
      <c r="S29" s="4"/>
    </row>
    <row r="30" spans="1:19" s="1" customFormat="1" ht="16.5">
      <c r="A30" s="13"/>
      <c r="B30" s="465"/>
      <c r="C30" s="466"/>
      <c r="D30" s="466"/>
      <c r="E30" s="466"/>
      <c r="F30" s="466"/>
      <c r="G30" s="466"/>
      <c r="H30" s="466"/>
      <c r="I30" s="466"/>
      <c r="J30" s="466"/>
      <c r="K30" s="466"/>
      <c r="L30" s="466"/>
      <c r="M30" s="466"/>
      <c r="N30" s="467"/>
      <c r="O30" s="469"/>
      <c r="P30" s="254">
        <v>5</v>
      </c>
      <c r="Q30" s="464"/>
      <c r="R30" s="459"/>
      <c r="S30" s="4"/>
    </row>
    <row r="31" spans="1:19" s="1" customFormat="1" ht="16.5">
      <c r="A31" s="13"/>
      <c r="B31" s="461"/>
      <c r="C31" s="462"/>
      <c r="D31" s="462"/>
      <c r="E31" s="462"/>
      <c r="F31" s="462"/>
      <c r="G31" s="462"/>
      <c r="H31" s="462"/>
      <c r="I31" s="462"/>
      <c r="J31" s="462"/>
      <c r="K31" s="462"/>
      <c r="L31" s="462"/>
      <c r="M31" s="462"/>
      <c r="N31" s="463"/>
      <c r="O31" s="469"/>
      <c r="P31" s="254"/>
      <c r="Q31" s="464"/>
      <c r="R31" s="459"/>
      <c r="S31" s="4"/>
    </row>
    <row r="32" spans="1:19" s="1" customFormat="1" ht="16.5">
      <c r="A32" s="13"/>
      <c r="B32" s="370" t="s">
        <v>64</v>
      </c>
      <c r="C32" s="371"/>
      <c r="D32" s="371"/>
      <c r="E32" s="371"/>
      <c r="F32" s="371"/>
      <c r="G32" s="371"/>
      <c r="H32" s="371"/>
      <c r="I32" s="371"/>
      <c r="J32" s="371"/>
      <c r="K32" s="371"/>
      <c r="L32" s="371"/>
      <c r="M32" s="371"/>
      <c r="N32" s="436"/>
      <c r="O32" s="469"/>
      <c r="P32" s="254">
        <v>6</v>
      </c>
      <c r="Q32" s="464"/>
      <c r="R32" s="459"/>
      <c r="S32" s="4"/>
    </row>
    <row r="33" spans="1:19" s="1" customFormat="1" ht="16.5">
      <c r="A33" s="13"/>
      <c r="B33" s="435"/>
      <c r="C33" s="350"/>
      <c r="D33" s="350"/>
      <c r="E33" s="350"/>
      <c r="F33" s="350"/>
      <c r="G33" s="350"/>
      <c r="H33" s="350"/>
      <c r="I33" s="350"/>
      <c r="J33" s="350"/>
      <c r="K33" s="350"/>
      <c r="L33" s="350"/>
      <c r="M33" s="350"/>
      <c r="N33" s="351"/>
      <c r="O33" s="469"/>
      <c r="P33" s="254"/>
      <c r="Q33" s="464"/>
      <c r="R33" s="459"/>
      <c r="S33" s="4"/>
    </row>
    <row r="34" spans="1:19" s="1" customFormat="1" ht="33" customHeight="1">
      <c r="A34" s="13"/>
      <c r="B34" s="62" t="s">
        <v>65</v>
      </c>
      <c r="C34" s="63"/>
      <c r="D34" s="63"/>
      <c r="E34" s="99"/>
      <c r="F34" s="99"/>
      <c r="G34" s="99"/>
      <c r="H34" s="63"/>
      <c r="I34" s="63"/>
      <c r="J34" s="63"/>
      <c r="K34" s="99"/>
      <c r="L34" s="99"/>
      <c r="M34" s="99"/>
      <c r="N34" s="105"/>
      <c r="O34" s="440" t="s">
        <v>23</v>
      </c>
      <c r="P34" s="441"/>
      <c r="Q34" s="444">
        <f>IF(SUM(Q22:Q33)&lt;1,"",IF(SUM(Q22:Q33)&lt;31,"Se calificará conjuntamente con el Período Siguiente",IF(SUM(Q22:Q33)&gt;390,"Sólo se puede evaluar máximo 390 días",SUM(Q22:Q33))))</f>
      </c>
      <c r="R34" s="446">
        <f>SUM(R22:R33)</f>
        <v>0</v>
      </c>
      <c r="S34" s="4"/>
    </row>
    <row r="35" spans="1:19" s="1" customFormat="1" ht="25.5" customHeight="1">
      <c r="A35" s="13"/>
      <c r="B35" s="437"/>
      <c r="C35" s="438"/>
      <c r="D35" s="438"/>
      <c r="E35" s="438"/>
      <c r="F35" s="438"/>
      <c r="G35" s="438"/>
      <c r="H35" s="438"/>
      <c r="I35" s="438"/>
      <c r="J35" s="438"/>
      <c r="K35" s="438"/>
      <c r="L35" s="438"/>
      <c r="M35" s="438"/>
      <c r="N35" s="439"/>
      <c r="O35" s="442"/>
      <c r="P35" s="443"/>
      <c r="Q35" s="445"/>
      <c r="R35" s="447"/>
      <c r="S35" s="4"/>
    </row>
    <row r="36" spans="1:19" ht="10.5" customHeight="1">
      <c r="A36" s="32"/>
      <c r="B36" s="32"/>
      <c r="C36" s="32"/>
      <c r="D36" s="32"/>
      <c r="E36" s="32"/>
      <c r="F36" s="32"/>
      <c r="G36" s="32"/>
      <c r="H36" s="32"/>
      <c r="I36" s="32"/>
      <c r="J36" s="32"/>
      <c r="K36" s="32"/>
      <c r="L36" s="32"/>
      <c r="M36" s="32"/>
      <c r="N36" s="32"/>
      <c r="O36" s="32"/>
      <c r="P36" s="32"/>
      <c r="Q36" s="32"/>
      <c r="R36" s="32"/>
      <c r="S36" s="32"/>
    </row>
    <row r="37" spans="2:18" ht="16.5">
      <c r="B37" s="78"/>
      <c r="C37" s="78"/>
      <c r="D37" s="78"/>
      <c r="E37" s="78"/>
      <c r="F37" s="78"/>
      <c r="G37" s="78"/>
      <c r="H37" s="78"/>
      <c r="I37" s="78"/>
      <c r="J37" s="78"/>
      <c r="K37" s="78"/>
      <c r="L37" s="78"/>
      <c r="M37" s="78"/>
      <c r="N37" s="78"/>
      <c r="O37" s="79"/>
      <c r="P37" s="79"/>
      <c r="Q37" s="79"/>
      <c r="R37" s="80"/>
    </row>
    <row r="38" spans="1:19" ht="6.75" customHeight="1">
      <c r="A38" s="32"/>
      <c r="B38" s="32"/>
      <c r="C38" s="32"/>
      <c r="D38" s="32"/>
      <c r="E38" s="32"/>
      <c r="F38" s="32"/>
      <c r="G38" s="32"/>
      <c r="H38" s="32"/>
      <c r="I38" s="32"/>
      <c r="J38" s="32"/>
      <c r="K38" s="32"/>
      <c r="L38" s="32"/>
      <c r="M38" s="32"/>
      <c r="N38" s="32"/>
      <c r="O38" s="32"/>
      <c r="P38" s="32"/>
      <c r="Q38" s="32"/>
      <c r="R38" s="32"/>
      <c r="S38" s="32"/>
    </row>
    <row r="39" spans="2:18" s="13" customFormat="1" ht="16.5">
      <c r="B39" s="468"/>
      <c r="C39" s="468"/>
      <c r="D39" s="468"/>
      <c r="E39" s="468"/>
      <c r="F39" s="468"/>
      <c r="G39" s="468"/>
      <c r="H39" s="468"/>
      <c r="I39" s="468"/>
      <c r="J39" s="468"/>
      <c r="K39" s="468"/>
      <c r="L39" s="468"/>
      <c r="M39" s="468"/>
      <c r="N39" s="468"/>
      <c r="O39" s="468"/>
      <c r="P39" s="468"/>
      <c r="Q39" s="468"/>
      <c r="R39" s="468"/>
    </row>
    <row r="40" s="13" customFormat="1" ht="15" customHeight="1" hidden="1"/>
    <row r="41" s="13" customFormat="1" ht="15" customHeight="1" hidden="1"/>
    <row r="42" s="13" customFormat="1" ht="15" customHeight="1" hidden="1"/>
    <row r="43" s="13" customFormat="1" ht="15" customHeight="1" hidden="1"/>
    <row r="44" ht="15" customHeight="1" hidden="1">
      <c r="B44" s="9" t="s">
        <v>69</v>
      </c>
    </row>
    <row r="45" spans="2:17" ht="15" customHeight="1" hidden="1">
      <c r="B45" s="9" t="s">
        <v>70</v>
      </c>
      <c r="L45" s="32" t="s">
        <v>123</v>
      </c>
      <c r="M45" s="32" t="s">
        <v>124</v>
      </c>
      <c r="N45" s="32" t="s">
        <v>125</v>
      </c>
      <c r="O45" s="81" t="s">
        <v>123</v>
      </c>
      <c r="P45" s="81" t="s">
        <v>124</v>
      </c>
      <c r="Q45" s="81" t="s">
        <v>125</v>
      </c>
    </row>
    <row r="46" spans="2:17" ht="16.5" hidden="1">
      <c r="B46" s="9" t="s">
        <v>71</v>
      </c>
      <c r="L46" s="82">
        <f>F10</f>
        <v>0</v>
      </c>
      <c r="M46" s="82">
        <f>H10</f>
        <v>0</v>
      </c>
      <c r="N46" s="81">
        <f>J10</f>
        <v>0</v>
      </c>
      <c r="O46" s="82">
        <f>N10</f>
        <v>0</v>
      </c>
      <c r="P46" s="81">
        <f>P10</f>
        <v>0</v>
      </c>
      <c r="Q46" s="82">
        <f>R10</f>
        <v>0</v>
      </c>
    </row>
    <row r="47" spans="2:17" ht="16.5" hidden="1">
      <c r="B47" s="9" t="s">
        <v>72</v>
      </c>
      <c r="L47" s="32"/>
      <c r="M47" s="32"/>
      <c r="N47" s="32"/>
      <c r="O47" s="32"/>
      <c r="P47" s="32"/>
      <c r="Q47" s="32"/>
    </row>
    <row r="48" spans="12:17" ht="16.5" hidden="1">
      <c r="L48" s="32"/>
      <c r="M48" s="72" t="s">
        <v>129</v>
      </c>
      <c r="N48" s="32"/>
      <c r="O48" s="32"/>
      <c r="P48" s="72" t="s">
        <v>129</v>
      </c>
      <c r="Q48" s="32"/>
    </row>
    <row r="49" spans="11:17" ht="14.25" customHeight="1" hidden="1">
      <c r="K49" s="83">
        <v>1</v>
      </c>
      <c r="L49" s="83" t="s">
        <v>10</v>
      </c>
      <c r="M49" s="1" t="e">
        <f>#VALUE!</f>
        <v>#VALUE!</v>
      </c>
      <c r="N49" s="84"/>
      <c r="O49" s="84"/>
      <c r="P49" s="85" t="e">
        <f>#VALUE!</f>
        <v>#VALUE!</v>
      </c>
      <c r="Q49" s="32"/>
    </row>
    <row r="50" spans="2:12" ht="14.25" customHeight="1" hidden="1">
      <c r="B50" s="9" t="s">
        <v>120</v>
      </c>
      <c r="E50" s="86">
        <f>SUM(R21:R27)</f>
        <v>0</v>
      </c>
      <c r="K50" s="83">
        <v>2</v>
      </c>
      <c r="L50" s="83" t="s">
        <v>11</v>
      </c>
    </row>
    <row r="51" spans="2:16" ht="14.25" customHeight="1" hidden="1">
      <c r="B51" s="9" t="s">
        <v>121</v>
      </c>
      <c r="E51" s="86">
        <f>SUM(R28:R33)</f>
        <v>0</v>
      </c>
      <c r="K51" s="83">
        <v>3</v>
      </c>
      <c r="L51" s="83" t="s">
        <v>12</v>
      </c>
      <c r="M51" s="32" t="s">
        <v>127</v>
      </c>
      <c r="N51" s="32"/>
      <c r="O51" s="32"/>
      <c r="P51" s="32" t="s">
        <v>128</v>
      </c>
    </row>
    <row r="52" spans="2:16" ht="14.25" customHeight="1" hidden="1">
      <c r="B52" s="9" t="s">
        <v>122</v>
      </c>
      <c r="E52" s="86">
        <f>SUM(E50:E51)</f>
        <v>0</v>
      </c>
      <c r="K52" s="83">
        <v>4</v>
      </c>
      <c r="L52" s="83" t="s">
        <v>13</v>
      </c>
      <c r="M52" s="87" t="e">
        <f>DATE(N46,M49,L46)</f>
        <v>#VALUE!</v>
      </c>
      <c r="N52" s="32"/>
      <c r="O52" s="32"/>
      <c r="P52" s="87" t="e">
        <f>DATE(Q46,P49,O46)</f>
        <v>#VALUE!</v>
      </c>
    </row>
    <row r="53" spans="11:12" ht="14.25" customHeight="1" hidden="1">
      <c r="K53" s="83">
        <v>5</v>
      </c>
      <c r="L53" s="83" t="s">
        <v>14</v>
      </c>
    </row>
    <row r="54" spans="2:13" ht="14.25" customHeight="1" hidden="1">
      <c r="B54" s="9" t="s">
        <v>132</v>
      </c>
      <c r="E54" s="9">
        <f>SUM(Q22:Q27)</f>
        <v>0</v>
      </c>
      <c r="K54" s="83">
        <v>6</v>
      </c>
      <c r="L54" s="83" t="s">
        <v>15</v>
      </c>
      <c r="M54" s="9" t="e">
        <f>DAYS360(M52,P52)</f>
        <v>#VALUE!</v>
      </c>
    </row>
    <row r="55" spans="2:12" ht="14.25" customHeight="1" hidden="1">
      <c r="B55" s="9" t="s">
        <v>133</v>
      </c>
      <c r="E55" s="9">
        <f>SUM(Q28:Q33)</f>
        <v>0</v>
      </c>
      <c r="K55" s="83">
        <v>7</v>
      </c>
      <c r="L55" s="83" t="s">
        <v>16</v>
      </c>
    </row>
    <row r="56" spans="2:13" ht="14.25" customHeight="1" hidden="1">
      <c r="B56" s="9" t="s">
        <v>134</v>
      </c>
      <c r="E56" s="9">
        <f>SUM(E54:E55)</f>
        <v>0</v>
      </c>
      <c r="K56" s="83">
        <v>8</v>
      </c>
      <c r="L56" s="83" t="s">
        <v>29</v>
      </c>
      <c r="M56" s="88"/>
    </row>
    <row r="57" spans="11:12" ht="14.25" customHeight="1" hidden="1">
      <c r="K57" s="83">
        <v>9</v>
      </c>
      <c r="L57" s="83" t="s">
        <v>30</v>
      </c>
    </row>
    <row r="58" spans="11:12" ht="14.25" customHeight="1" hidden="1">
      <c r="K58" s="83">
        <v>10</v>
      </c>
      <c r="L58" s="83" t="s">
        <v>17</v>
      </c>
    </row>
    <row r="59" spans="11:12" ht="14.25" customHeight="1" hidden="1">
      <c r="K59" s="83">
        <v>11</v>
      </c>
      <c r="L59" s="83" t="s">
        <v>18</v>
      </c>
    </row>
    <row r="60" spans="11:12" ht="14.25" customHeight="1" hidden="1">
      <c r="K60" s="83">
        <v>12</v>
      </c>
      <c r="L60" s="83" t="s">
        <v>19</v>
      </c>
    </row>
    <row r="61" ht="14.25" customHeight="1" hidden="1">
      <c r="P61" s="89" t="s">
        <v>135</v>
      </c>
    </row>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0" customHeight="1" hidden="1"/>
    <row r="87" ht="0" customHeight="1" hidden="1"/>
    <row r="88" ht="0" customHeight="1" hidden="1"/>
    <row r="89" ht="0" customHeight="1" hidden="1"/>
    <row r="90" ht="0" customHeight="1" hidden="1"/>
    <row r="91" ht="0" customHeight="1" hidden="1"/>
    <row r="92" ht="0" customHeight="1" hidden="1"/>
    <row r="93" ht="0" customHeight="1" hidden="1"/>
  </sheetData>
  <sheetProtection formatCells="0" formatColumns="0" formatRows="0" selectLockedCells="1"/>
  <mergeCells count="89">
    <mergeCell ref="R26:R27"/>
    <mergeCell ref="R28:R29"/>
    <mergeCell ref="R30:R31"/>
    <mergeCell ref="R32:R33"/>
    <mergeCell ref="P32:P33"/>
    <mergeCell ref="Q22:Q23"/>
    <mergeCell ref="Q24:Q25"/>
    <mergeCell ref="Q28:Q29"/>
    <mergeCell ref="Q30:Q31"/>
    <mergeCell ref="Q32:Q33"/>
    <mergeCell ref="Q26:Q27"/>
    <mergeCell ref="B30:N30"/>
    <mergeCell ref="B31:N31"/>
    <mergeCell ref="B20:N20"/>
    <mergeCell ref="B39:R39"/>
    <mergeCell ref="O22:O33"/>
    <mergeCell ref="P22:P23"/>
    <mergeCell ref="P24:P25"/>
    <mergeCell ref="P26:P27"/>
    <mergeCell ref="P28:P29"/>
    <mergeCell ref="P30:P31"/>
    <mergeCell ref="B19:M19"/>
    <mergeCell ref="B21:N21"/>
    <mergeCell ref="B28:N28"/>
    <mergeCell ref="B29:N29"/>
    <mergeCell ref="C8:D8"/>
    <mergeCell ref="E8:J8"/>
    <mergeCell ref="K8:M8"/>
    <mergeCell ref="N8:R8"/>
    <mergeCell ref="R22:R23"/>
    <mergeCell ref="R24:R25"/>
    <mergeCell ref="N6:R6"/>
    <mergeCell ref="C3:D3"/>
    <mergeCell ref="E3:J3"/>
    <mergeCell ref="K3:M3"/>
    <mergeCell ref="N3:R3"/>
    <mergeCell ref="C4:D4"/>
    <mergeCell ref="E4:J4"/>
    <mergeCell ref="K4:M4"/>
    <mergeCell ref="K9:M9"/>
    <mergeCell ref="C9:D9"/>
    <mergeCell ref="B15:G15"/>
    <mergeCell ref="H15:M15"/>
    <mergeCell ref="B5:E5"/>
    <mergeCell ref="F5:R5"/>
    <mergeCell ref="B6:B7"/>
    <mergeCell ref="C6:D6"/>
    <mergeCell ref="E6:J6"/>
    <mergeCell ref="N15:O15"/>
    <mergeCell ref="B16:G16"/>
    <mergeCell ref="B17:G17"/>
    <mergeCell ref="B3:B4"/>
    <mergeCell ref="B12:R12"/>
    <mergeCell ref="H13:M13"/>
    <mergeCell ref="N13:O13"/>
    <mergeCell ref="K6:M6"/>
    <mergeCell ref="K10:L10"/>
    <mergeCell ref="E9:J9"/>
    <mergeCell ref="B8:B9"/>
    <mergeCell ref="Q1:R1"/>
    <mergeCell ref="N19:O19"/>
    <mergeCell ref="B10:D10"/>
    <mergeCell ref="C7:D7"/>
    <mergeCell ref="B13:G13"/>
    <mergeCell ref="E7:J7"/>
    <mergeCell ref="K7:M7"/>
    <mergeCell ref="N7:R7"/>
    <mergeCell ref="F1:P1"/>
    <mergeCell ref="B1:E1"/>
    <mergeCell ref="O21:P21"/>
    <mergeCell ref="O20:R20"/>
    <mergeCell ref="B33:N33"/>
    <mergeCell ref="B32:N32"/>
    <mergeCell ref="B35:N35"/>
    <mergeCell ref="N9:R9"/>
    <mergeCell ref="O34:P35"/>
    <mergeCell ref="Q34:Q35"/>
    <mergeCell ref="R34:R35"/>
    <mergeCell ref="H18:M18"/>
    <mergeCell ref="B18:G18"/>
    <mergeCell ref="H17:M17"/>
    <mergeCell ref="N4:R4"/>
    <mergeCell ref="N18:O18"/>
    <mergeCell ref="H16:M16"/>
    <mergeCell ref="N16:O16"/>
    <mergeCell ref="N17:O17"/>
    <mergeCell ref="H14:M14"/>
    <mergeCell ref="N14:O14"/>
    <mergeCell ref="B14:G14"/>
  </mergeCells>
  <dataValidations count="4">
    <dataValidation type="list" allowBlank="1" showInputMessage="1" showErrorMessage="1" sqref="L26 R10 J10 E26">
      <formula1>Anos</formula1>
    </dataValidation>
    <dataValidation type="list" allowBlank="1" showInputMessage="1" showErrorMessage="1" sqref="K26 P10 H10 D26">
      <formula1>Meses</formula1>
    </dataValidation>
    <dataValidation type="list" allowBlank="1" showInputMessage="1" showErrorMessage="1" sqref="J26 N10 F10 C26">
      <formula1>Dias</formula1>
    </dataValidation>
    <dataValidation type="list" allowBlank="1" showInputMessage="1" showErrorMessage="1" sqref="F5:R5">
      <formula1>$B$44:$B$47</formula1>
    </dataValidation>
  </dataValidations>
  <printOptions/>
  <pageMargins left="0.35433070866141736" right="0.2755905511811024" top="0.15748031496062992" bottom="0.15748031496062992" header="0.31496062992125984" footer="0.31496062992125984"/>
  <pageSetup horizontalDpi="600" verticalDpi="600" orientation="landscape" scale="57" r:id="rId4"/>
  <headerFooter>
    <oddFooter>&amp;RGT02-F08 Vr.2 (2016-02-23)</oddFooter>
  </headerFooter>
  <rowBreaks count="1" manualBreakCount="1">
    <brk id="37" max="18" man="1"/>
  </rowBreaks>
  <drawing r:id="rId3"/>
  <legacyDrawing r:id="rId2"/>
</worksheet>
</file>

<file path=xl/worksheets/sheet7.xml><?xml version="1.0" encoding="utf-8"?>
<worksheet xmlns="http://schemas.openxmlformats.org/spreadsheetml/2006/main" xmlns:r="http://schemas.openxmlformats.org/officeDocument/2006/relationships">
  <dimension ref="A1:S138"/>
  <sheetViews>
    <sheetView view="pageBreakPreview" zoomScale="90" zoomScaleNormal="85" zoomScaleSheetLayoutView="90" zoomScalePageLayoutView="70" workbookViewId="0" topLeftCell="B7">
      <selection activeCell="G59" sqref="G59:I60"/>
    </sheetView>
  </sheetViews>
  <sheetFormatPr defaultColWidth="0" defaultRowHeight="0" customHeight="1" zeroHeight="1"/>
  <cols>
    <col min="1" max="1" width="0.9921875" style="4" hidden="1" customWidth="1"/>
    <col min="2" max="13" width="11.421875" style="1" customWidth="1"/>
    <col min="14" max="14" width="8.7109375" style="1" customWidth="1"/>
    <col min="15" max="15" width="8.57421875" style="1" customWidth="1"/>
    <col min="16" max="16" width="11.7109375" style="1" customWidth="1"/>
    <col min="17" max="18" width="11.421875" style="1" customWidth="1"/>
    <col min="19" max="19" width="0.9921875" style="29" customWidth="1"/>
    <col min="20" max="16384" width="11.421875" style="8" hidden="1" customWidth="1"/>
  </cols>
  <sheetData>
    <row r="1" spans="1:18" s="34" customFormat="1" ht="75" customHeight="1">
      <c r="A1" s="32"/>
      <c r="B1" s="256"/>
      <c r="C1" s="256"/>
      <c r="D1" s="256"/>
      <c r="E1" s="256"/>
      <c r="F1" s="255" t="s">
        <v>98</v>
      </c>
      <c r="G1" s="255"/>
      <c r="H1" s="255"/>
      <c r="I1" s="255"/>
      <c r="J1" s="255"/>
      <c r="K1" s="255"/>
      <c r="L1" s="255"/>
      <c r="M1" s="255"/>
      <c r="N1" s="255"/>
      <c r="O1" s="255"/>
      <c r="P1" s="255"/>
      <c r="Q1" s="255"/>
      <c r="R1" s="255"/>
    </row>
    <row r="2" spans="1:19" s="9" customFormat="1" ht="33.75" customHeight="1">
      <c r="A2" s="32"/>
      <c r="B2" s="452" t="s">
        <v>7</v>
      </c>
      <c r="C2" s="265" t="s">
        <v>8</v>
      </c>
      <c r="D2" s="265"/>
      <c r="E2" s="470"/>
      <c r="F2" s="470"/>
      <c r="G2" s="470"/>
      <c r="H2" s="470"/>
      <c r="I2" s="470"/>
      <c r="J2" s="470"/>
      <c r="K2" s="480" t="s">
        <v>9</v>
      </c>
      <c r="L2" s="480"/>
      <c r="M2" s="480"/>
      <c r="N2" s="481"/>
      <c r="O2" s="470"/>
      <c r="P2" s="470"/>
      <c r="Q2" s="470"/>
      <c r="R2" s="470"/>
      <c r="S2" s="32"/>
    </row>
    <row r="3" spans="1:19" s="9" customFormat="1" ht="33.75" customHeight="1">
      <c r="A3" s="32"/>
      <c r="B3" s="452"/>
      <c r="C3" s="236" t="s">
        <v>159</v>
      </c>
      <c r="D3" s="236"/>
      <c r="E3" s="470"/>
      <c r="F3" s="470"/>
      <c r="G3" s="470"/>
      <c r="H3" s="470"/>
      <c r="I3" s="470"/>
      <c r="J3" s="470"/>
      <c r="K3" s="265" t="s">
        <v>149</v>
      </c>
      <c r="L3" s="265"/>
      <c r="M3" s="265"/>
      <c r="N3" s="470"/>
      <c r="O3" s="470"/>
      <c r="P3" s="470"/>
      <c r="Q3" s="470"/>
      <c r="R3" s="470"/>
      <c r="S3" s="32"/>
    </row>
    <row r="4" spans="1:19" s="9" customFormat="1" ht="33.75" customHeight="1">
      <c r="A4" s="32"/>
      <c r="B4" s="452" t="s">
        <v>66</v>
      </c>
      <c r="C4" s="265" t="s">
        <v>8</v>
      </c>
      <c r="D4" s="265"/>
      <c r="E4" s="482"/>
      <c r="F4" s="482"/>
      <c r="G4" s="482"/>
      <c r="H4" s="482"/>
      <c r="I4" s="482"/>
      <c r="J4" s="482"/>
      <c r="K4" s="265" t="s">
        <v>9</v>
      </c>
      <c r="L4" s="265"/>
      <c r="M4" s="265"/>
      <c r="N4" s="482"/>
      <c r="O4" s="482"/>
      <c r="P4" s="482"/>
      <c r="Q4" s="482"/>
      <c r="R4" s="482"/>
      <c r="S4" s="32"/>
    </row>
    <row r="5" spans="1:19" s="9" customFormat="1" ht="33.75" customHeight="1">
      <c r="A5" s="32"/>
      <c r="B5" s="452"/>
      <c r="C5" s="236" t="s">
        <v>159</v>
      </c>
      <c r="D5" s="236"/>
      <c r="E5" s="482"/>
      <c r="F5" s="482"/>
      <c r="G5" s="482"/>
      <c r="H5" s="482"/>
      <c r="I5" s="482"/>
      <c r="J5" s="482"/>
      <c r="K5" s="265" t="s">
        <v>149</v>
      </c>
      <c r="L5" s="265"/>
      <c r="M5" s="265"/>
      <c r="N5" s="482"/>
      <c r="O5" s="482"/>
      <c r="P5" s="482"/>
      <c r="Q5" s="482"/>
      <c r="R5" s="482"/>
      <c r="S5" s="32"/>
    </row>
    <row r="6" spans="1:19" s="9" customFormat="1" ht="33.75" customHeight="1">
      <c r="A6" s="32"/>
      <c r="B6" s="452" t="s">
        <v>68</v>
      </c>
      <c r="C6" s="265" t="s">
        <v>8</v>
      </c>
      <c r="D6" s="265"/>
      <c r="E6" s="482"/>
      <c r="F6" s="482"/>
      <c r="G6" s="482"/>
      <c r="H6" s="482"/>
      <c r="I6" s="482"/>
      <c r="J6" s="482"/>
      <c r="K6" s="265" t="s">
        <v>9</v>
      </c>
      <c r="L6" s="265"/>
      <c r="M6" s="265"/>
      <c r="N6" s="482"/>
      <c r="O6" s="482"/>
      <c r="P6" s="482"/>
      <c r="Q6" s="482"/>
      <c r="R6" s="482"/>
      <c r="S6" s="32"/>
    </row>
    <row r="7" spans="1:19" s="9" customFormat="1" ht="33.75" customHeight="1">
      <c r="A7" s="32"/>
      <c r="B7" s="452"/>
      <c r="C7" s="236" t="s">
        <v>159</v>
      </c>
      <c r="D7" s="236"/>
      <c r="E7" s="482"/>
      <c r="F7" s="482"/>
      <c r="G7" s="482"/>
      <c r="H7" s="482"/>
      <c r="I7" s="482"/>
      <c r="J7" s="482"/>
      <c r="K7" s="265" t="s">
        <v>149</v>
      </c>
      <c r="L7" s="265"/>
      <c r="M7" s="265"/>
      <c r="N7" s="482"/>
      <c r="O7" s="482"/>
      <c r="P7" s="482"/>
      <c r="Q7" s="482"/>
      <c r="R7" s="482"/>
      <c r="S7" s="32"/>
    </row>
    <row r="8" spans="2:18" ht="15" customHeight="1">
      <c r="B8" s="451" t="s">
        <v>56</v>
      </c>
      <c r="C8" s="451"/>
      <c r="D8" s="451"/>
      <c r="E8" s="451"/>
      <c r="F8" s="451" t="s">
        <v>138</v>
      </c>
      <c r="G8" s="451"/>
      <c r="H8" s="451"/>
      <c r="I8" s="451"/>
      <c r="J8" s="451" t="s">
        <v>151</v>
      </c>
      <c r="K8" s="451"/>
      <c r="L8" s="451"/>
      <c r="M8" s="451"/>
      <c r="N8" s="523" t="s">
        <v>182</v>
      </c>
      <c r="O8" s="523"/>
      <c r="P8" s="523"/>
      <c r="Q8" s="523" t="s">
        <v>183</v>
      </c>
      <c r="R8" s="523"/>
    </row>
    <row r="9" spans="2:18" ht="15" customHeight="1">
      <c r="B9" s="451"/>
      <c r="C9" s="451"/>
      <c r="D9" s="451"/>
      <c r="E9" s="451"/>
      <c r="F9" s="451"/>
      <c r="G9" s="451"/>
      <c r="H9" s="451"/>
      <c r="I9" s="451"/>
      <c r="J9" s="451"/>
      <c r="K9" s="451"/>
      <c r="L9" s="451"/>
      <c r="M9" s="451"/>
      <c r="N9" s="523"/>
      <c r="O9" s="523"/>
      <c r="P9" s="523"/>
      <c r="Q9" s="523"/>
      <c r="R9" s="523"/>
    </row>
    <row r="10" spans="2:18" ht="12.75" customHeight="1">
      <c r="B10" s="451"/>
      <c r="C10" s="451"/>
      <c r="D10" s="451"/>
      <c r="E10" s="451"/>
      <c r="F10" s="451"/>
      <c r="G10" s="451"/>
      <c r="H10" s="451"/>
      <c r="I10" s="451"/>
      <c r="J10" s="451"/>
      <c r="K10" s="451"/>
      <c r="L10" s="451"/>
      <c r="M10" s="451"/>
      <c r="N10" s="523"/>
      <c r="O10" s="523"/>
      <c r="P10" s="523"/>
      <c r="Q10" s="523"/>
      <c r="R10" s="523"/>
    </row>
    <row r="11" spans="2:18" ht="16.5">
      <c r="B11" s="451"/>
      <c r="C11" s="451"/>
      <c r="D11" s="451"/>
      <c r="E11" s="451"/>
      <c r="F11" s="451"/>
      <c r="G11" s="451"/>
      <c r="H11" s="451"/>
      <c r="I11" s="451"/>
      <c r="J11" s="451"/>
      <c r="K11" s="451"/>
      <c r="L11" s="451"/>
      <c r="M11" s="451"/>
      <c r="N11" s="523"/>
      <c r="O11" s="523"/>
      <c r="P11" s="523"/>
      <c r="Q11" s="523"/>
      <c r="R11" s="523"/>
    </row>
    <row r="12" spans="2:18" ht="12" customHeight="1">
      <c r="B12" s="524"/>
      <c r="C12" s="524"/>
      <c r="D12" s="524"/>
      <c r="E12" s="524"/>
      <c r="F12" s="521"/>
      <c r="G12" s="521"/>
      <c r="H12" s="521"/>
      <c r="I12" s="521"/>
      <c r="J12" s="515"/>
      <c r="K12" s="527"/>
      <c r="L12" s="527"/>
      <c r="M12" s="527"/>
      <c r="N12" s="516"/>
      <c r="O12" s="528"/>
      <c r="P12" s="528"/>
      <c r="Q12" s="520"/>
      <c r="R12" s="520"/>
    </row>
    <row r="13" spans="2:18" ht="10.5" customHeight="1">
      <c r="B13" s="524"/>
      <c r="C13" s="524"/>
      <c r="D13" s="524"/>
      <c r="E13" s="524"/>
      <c r="F13" s="521"/>
      <c r="G13" s="521"/>
      <c r="H13" s="521"/>
      <c r="I13" s="521"/>
      <c r="J13" s="527"/>
      <c r="K13" s="527"/>
      <c r="L13" s="527"/>
      <c r="M13" s="527"/>
      <c r="N13" s="528"/>
      <c r="O13" s="528"/>
      <c r="P13" s="528"/>
      <c r="Q13" s="520"/>
      <c r="R13" s="520"/>
    </row>
    <row r="14" spans="2:18" ht="22.5" customHeight="1">
      <c r="B14" s="524"/>
      <c r="C14" s="524"/>
      <c r="D14" s="524"/>
      <c r="E14" s="524"/>
      <c r="F14" s="521"/>
      <c r="G14" s="521"/>
      <c r="H14" s="521"/>
      <c r="I14" s="521"/>
      <c r="J14" s="515"/>
      <c r="K14" s="515"/>
      <c r="L14" s="515"/>
      <c r="M14" s="515"/>
      <c r="N14" s="516"/>
      <c r="O14" s="516"/>
      <c r="P14" s="516"/>
      <c r="Q14" s="520"/>
      <c r="R14" s="520"/>
    </row>
    <row r="15" spans="2:18" ht="16.5">
      <c r="B15" s="524"/>
      <c r="C15" s="524"/>
      <c r="D15" s="524"/>
      <c r="E15" s="524"/>
      <c r="F15" s="521"/>
      <c r="G15" s="521"/>
      <c r="H15" s="521"/>
      <c r="I15" s="521"/>
      <c r="J15" s="515"/>
      <c r="K15" s="515"/>
      <c r="L15" s="515"/>
      <c r="M15" s="515"/>
      <c r="N15" s="516"/>
      <c r="O15" s="516"/>
      <c r="P15" s="516"/>
      <c r="Q15" s="520"/>
      <c r="R15" s="520"/>
    </row>
    <row r="16" spans="2:18" ht="9" customHeight="1">
      <c r="B16" s="524"/>
      <c r="C16" s="524"/>
      <c r="D16" s="524"/>
      <c r="E16" s="524"/>
      <c r="F16" s="521"/>
      <c r="G16" s="521"/>
      <c r="H16" s="521"/>
      <c r="I16" s="521"/>
      <c r="J16" s="515"/>
      <c r="K16" s="515"/>
      <c r="L16" s="515"/>
      <c r="M16" s="515"/>
      <c r="N16" s="516"/>
      <c r="O16" s="516"/>
      <c r="P16" s="516"/>
      <c r="Q16" s="520"/>
      <c r="R16" s="520"/>
    </row>
    <row r="17" spans="2:18" ht="16.5">
      <c r="B17" s="524"/>
      <c r="C17" s="524"/>
      <c r="D17" s="524"/>
      <c r="E17" s="524"/>
      <c r="F17" s="521"/>
      <c r="G17" s="521"/>
      <c r="H17" s="521"/>
      <c r="I17" s="521"/>
      <c r="J17" s="515"/>
      <c r="K17" s="515"/>
      <c r="L17" s="515"/>
      <c r="M17" s="515"/>
      <c r="N17" s="516"/>
      <c r="O17" s="516"/>
      <c r="P17" s="516"/>
      <c r="Q17" s="520"/>
      <c r="R17" s="520"/>
    </row>
    <row r="18" spans="2:18" ht="9.75" customHeight="1">
      <c r="B18" s="524"/>
      <c r="C18" s="524"/>
      <c r="D18" s="524"/>
      <c r="E18" s="524"/>
      <c r="F18" s="521"/>
      <c r="G18" s="521"/>
      <c r="H18" s="521"/>
      <c r="I18" s="521"/>
      <c r="J18" s="515"/>
      <c r="K18" s="515"/>
      <c r="L18" s="515"/>
      <c r="M18" s="515"/>
      <c r="N18" s="516"/>
      <c r="O18" s="516"/>
      <c r="P18" s="516"/>
      <c r="Q18" s="520"/>
      <c r="R18" s="520"/>
    </row>
    <row r="19" spans="1:19" ht="16.5">
      <c r="A19" s="34"/>
      <c r="B19" s="524"/>
      <c r="C19" s="524"/>
      <c r="D19" s="524"/>
      <c r="E19" s="524"/>
      <c r="F19" s="521"/>
      <c r="G19" s="521"/>
      <c r="H19" s="521"/>
      <c r="I19" s="521"/>
      <c r="J19" s="515"/>
      <c r="K19" s="515"/>
      <c r="L19" s="515"/>
      <c r="M19" s="515"/>
      <c r="N19" s="516"/>
      <c r="O19" s="516"/>
      <c r="P19" s="516"/>
      <c r="Q19" s="520"/>
      <c r="R19" s="520"/>
      <c r="S19" s="106"/>
    </row>
    <row r="20" spans="1:19" ht="11.25" customHeight="1">
      <c r="A20" s="34"/>
      <c r="B20" s="524"/>
      <c r="C20" s="524"/>
      <c r="D20" s="524"/>
      <c r="E20" s="524"/>
      <c r="F20" s="521"/>
      <c r="G20" s="521"/>
      <c r="H20" s="521"/>
      <c r="I20" s="521"/>
      <c r="J20" s="515"/>
      <c r="K20" s="515"/>
      <c r="L20" s="515"/>
      <c r="M20" s="515"/>
      <c r="N20" s="516"/>
      <c r="O20" s="516"/>
      <c r="P20" s="516"/>
      <c r="Q20" s="520"/>
      <c r="R20" s="520"/>
      <c r="S20" s="106"/>
    </row>
    <row r="21" spans="1:19" ht="16.5">
      <c r="A21" s="34"/>
      <c r="B21" s="524"/>
      <c r="C21" s="524"/>
      <c r="D21" s="524"/>
      <c r="E21" s="524"/>
      <c r="F21" s="521"/>
      <c r="G21" s="521"/>
      <c r="H21" s="521"/>
      <c r="I21" s="521"/>
      <c r="J21" s="515"/>
      <c r="K21" s="515"/>
      <c r="L21" s="515"/>
      <c r="M21" s="515"/>
      <c r="N21" s="516"/>
      <c r="O21" s="516"/>
      <c r="P21" s="516"/>
      <c r="Q21" s="520"/>
      <c r="R21" s="520"/>
      <c r="S21" s="106"/>
    </row>
    <row r="22" spans="1:19" ht="12.75" customHeight="1">
      <c r="A22" s="34"/>
      <c r="B22" s="524"/>
      <c r="C22" s="524"/>
      <c r="D22" s="524"/>
      <c r="E22" s="524"/>
      <c r="F22" s="521"/>
      <c r="G22" s="521"/>
      <c r="H22" s="521"/>
      <c r="I22" s="521"/>
      <c r="J22" s="515"/>
      <c r="K22" s="515"/>
      <c r="L22" s="515"/>
      <c r="M22" s="515"/>
      <c r="N22" s="516"/>
      <c r="O22" s="516"/>
      <c r="P22" s="516"/>
      <c r="Q22" s="520"/>
      <c r="R22" s="520"/>
      <c r="S22" s="106"/>
    </row>
    <row r="23" spans="1:19" ht="17.25" customHeight="1">
      <c r="A23" s="34"/>
      <c r="B23" s="471" t="s">
        <v>23</v>
      </c>
      <c r="C23" s="472"/>
      <c r="D23" s="472"/>
      <c r="E23" s="472"/>
      <c r="F23" s="472"/>
      <c r="G23" s="472"/>
      <c r="H23" s="472"/>
      <c r="I23" s="472"/>
      <c r="J23" s="472"/>
      <c r="K23" s="472"/>
      <c r="L23" s="472"/>
      <c r="M23" s="473"/>
      <c r="N23" s="525"/>
      <c r="O23" s="525"/>
      <c r="P23" s="525"/>
      <c r="Q23" s="526"/>
      <c r="R23" s="526"/>
      <c r="S23" s="106"/>
    </row>
    <row r="24" spans="1:19" ht="6" customHeight="1">
      <c r="A24" s="34"/>
      <c r="B24" s="474"/>
      <c r="C24" s="475"/>
      <c r="D24" s="475"/>
      <c r="E24" s="475"/>
      <c r="F24" s="475"/>
      <c r="G24" s="475"/>
      <c r="H24" s="475"/>
      <c r="I24" s="475"/>
      <c r="J24" s="475"/>
      <c r="K24" s="475"/>
      <c r="L24" s="475"/>
      <c r="M24" s="476"/>
      <c r="N24" s="525"/>
      <c r="O24" s="525"/>
      <c r="P24" s="525"/>
      <c r="Q24" s="526"/>
      <c r="R24" s="526"/>
      <c r="S24" s="106"/>
    </row>
    <row r="25" spans="1:19" ht="7.5" customHeight="1">
      <c r="A25" s="34"/>
      <c r="B25" s="477"/>
      <c r="C25" s="478"/>
      <c r="D25" s="478"/>
      <c r="E25" s="478"/>
      <c r="F25" s="478"/>
      <c r="G25" s="478"/>
      <c r="H25" s="478"/>
      <c r="I25" s="478"/>
      <c r="J25" s="478"/>
      <c r="K25" s="478"/>
      <c r="L25" s="478"/>
      <c r="M25" s="479"/>
      <c r="N25" s="525"/>
      <c r="O25" s="525"/>
      <c r="P25" s="525"/>
      <c r="Q25" s="526"/>
      <c r="R25" s="526"/>
      <c r="S25" s="106"/>
    </row>
    <row r="26" spans="1:19" ht="15.75" customHeight="1">
      <c r="A26" s="34"/>
      <c r="B26" s="519" t="s">
        <v>73</v>
      </c>
      <c r="C26" s="519"/>
      <c r="D26" s="519"/>
      <c r="E26" s="519"/>
      <c r="F26" s="519"/>
      <c r="G26" s="519"/>
      <c r="H26" s="519"/>
      <c r="I26" s="519"/>
      <c r="J26" s="519"/>
      <c r="K26" s="519"/>
      <c r="L26" s="519"/>
      <c r="M26" s="519"/>
      <c r="N26" s="519"/>
      <c r="O26" s="519"/>
      <c r="P26" s="522" t="s">
        <v>186</v>
      </c>
      <c r="Q26" s="522"/>
      <c r="R26" s="522"/>
      <c r="S26" s="106"/>
    </row>
    <row r="27" spans="1:19" ht="12" customHeight="1">
      <c r="A27" s="34"/>
      <c r="B27" s="517"/>
      <c r="C27" s="517"/>
      <c r="D27" s="517"/>
      <c r="E27" s="517"/>
      <c r="F27" s="517"/>
      <c r="G27" s="517"/>
      <c r="H27" s="517"/>
      <c r="I27" s="517"/>
      <c r="J27" s="517"/>
      <c r="K27" s="517"/>
      <c r="L27" s="517"/>
      <c r="M27" s="517"/>
      <c r="N27" s="517"/>
      <c r="O27" s="517"/>
      <c r="P27" s="522"/>
      <c r="Q27" s="522"/>
      <c r="R27" s="522"/>
      <c r="S27" s="106"/>
    </row>
    <row r="28" spans="1:19" ht="7.5" customHeight="1">
      <c r="A28" s="34"/>
      <c r="B28" s="517"/>
      <c r="C28" s="517"/>
      <c r="D28" s="517"/>
      <c r="E28" s="517"/>
      <c r="F28" s="517"/>
      <c r="G28" s="517"/>
      <c r="H28" s="517"/>
      <c r="I28" s="517"/>
      <c r="J28" s="517"/>
      <c r="K28" s="517"/>
      <c r="L28" s="517"/>
      <c r="M28" s="517"/>
      <c r="N28" s="517"/>
      <c r="O28" s="517"/>
      <c r="P28" s="522"/>
      <c r="Q28" s="522"/>
      <c r="R28" s="522"/>
      <c r="S28" s="106"/>
    </row>
    <row r="29" spans="1:19" ht="9.75" customHeight="1">
      <c r="A29" s="34"/>
      <c r="B29" s="517"/>
      <c r="C29" s="517"/>
      <c r="D29" s="517"/>
      <c r="E29" s="517"/>
      <c r="F29" s="517"/>
      <c r="G29" s="517"/>
      <c r="H29" s="517"/>
      <c r="I29" s="517"/>
      <c r="J29" s="517"/>
      <c r="K29" s="517"/>
      <c r="L29" s="517"/>
      <c r="M29" s="517"/>
      <c r="N29" s="517"/>
      <c r="O29" s="517"/>
      <c r="P29" s="518"/>
      <c r="Q29" s="518"/>
      <c r="R29" s="518"/>
      <c r="S29" s="106"/>
    </row>
    <row r="30" spans="1:19" ht="3" customHeight="1">
      <c r="A30" s="34"/>
      <c r="B30" s="517"/>
      <c r="C30" s="517"/>
      <c r="D30" s="517"/>
      <c r="E30" s="517"/>
      <c r="F30" s="517"/>
      <c r="G30" s="517"/>
      <c r="H30" s="517"/>
      <c r="I30" s="517"/>
      <c r="J30" s="517"/>
      <c r="K30" s="517"/>
      <c r="L30" s="517"/>
      <c r="M30" s="517"/>
      <c r="N30" s="517"/>
      <c r="O30" s="517"/>
      <c r="P30" s="518"/>
      <c r="Q30" s="518"/>
      <c r="R30" s="518"/>
      <c r="S30" s="106"/>
    </row>
    <row r="31" spans="1:19" ht="13.5" customHeight="1">
      <c r="A31" s="34"/>
      <c r="B31" s="517"/>
      <c r="C31" s="517"/>
      <c r="D31" s="517"/>
      <c r="E31" s="517"/>
      <c r="F31" s="517"/>
      <c r="G31" s="517"/>
      <c r="H31" s="517"/>
      <c r="I31" s="517"/>
      <c r="J31" s="517"/>
      <c r="K31" s="517"/>
      <c r="L31" s="517"/>
      <c r="M31" s="517"/>
      <c r="N31" s="517"/>
      <c r="O31" s="517"/>
      <c r="P31" s="119" t="s">
        <v>2</v>
      </c>
      <c r="Q31" s="119" t="s">
        <v>3</v>
      </c>
      <c r="R31" s="119" t="s">
        <v>4</v>
      </c>
      <c r="S31" s="106"/>
    </row>
    <row r="32" spans="1:19" ht="10.5" customHeight="1">
      <c r="A32" s="34"/>
      <c r="B32" s="517"/>
      <c r="C32" s="517"/>
      <c r="D32" s="517"/>
      <c r="E32" s="517"/>
      <c r="F32" s="517"/>
      <c r="G32" s="517"/>
      <c r="H32" s="517"/>
      <c r="I32" s="517"/>
      <c r="J32" s="517"/>
      <c r="K32" s="517"/>
      <c r="L32" s="517"/>
      <c r="M32" s="517"/>
      <c r="N32" s="517"/>
      <c r="O32" s="517"/>
      <c r="P32" s="90"/>
      <c r="Q32" s="90"/>
      <c r="R32" s="120"/>
      <c r="S32" s="106"/>
    </row>
    <row r="33" spans="1:19" ht="16.5">
      <c r="A33" s="107"/>
      <c r="B33" s="519" t="s">
        <v>74</v>
      </c>
      <c r="C33" s="519"/>
      <c r="D33" s="519"/>
      <c r="E33" s="519"/>
      <c r="F33" s="519"/>
      <c r="G33" s="519"/>
      <c r="H33" s="519"/>
      <c r="I33" s="519"/>
      <c r="J33" s="519"/>
      <c r="K33" s="519"/>
      <c r="L33" s="519"/>
      <c r="M33" s="519"/>
      <c r="N33" s="519"/>
      <c r="O33" s="519"/>
      <c r="P33" s="519"/>
      <c r="Q33" s="519"/>
      <c r="R33" s="519"/>
      <c r="S33" s="108"/>
    </row>
    <row r="34" spans="1:19" ht="12.75" customHeight="1">
      <c r="A34" s="107"/>
      <c r="B34" s="511" t="s">
        <v>75</v>
      </c>
      <c r="C34" s="512"/>
      <c r="D34" s="512"/>
      <c r="E34" s="121"/>
      <c r="F34" s="121"/>
      <c r="G34" s="122"/>
      <c r="H34" s="122"/>
      <c r="I34" s="123"/>
      <c r="J34" s="513" t="s">
        <v>76</v>
      </c>
      <c r="K34" s="514"/>
      <c r="L34" s="121"/>
      <c r="M34" s="121"/>
      <c r="N34" s="121"/>
      <c r="O34" s="127"/>
      <c r="P34" s="128"/>
      <c r="Q34" s="507" t="s">
        <v>77</v>
      </c>
      <c r="R34" s="507"/>
      <c r="S34" s="108"/>
    </row>
    <row r="35" spans="1:19" ht="12" customHeight="1">
      <c r="A35" s="107"/>
      <c r="B35" s="499"/>
      <c r="C35" s="500"/>
      <c r="D35" s="500"/>
      <c r="E35" s="109"/>
      <c r="F35" s="109"/>
      <c r="G35" s="110"/>
      <c r="H35" s="110"/>
      <c r="I35" s="124"/>
      <c r="J35" s="503"/>
      <c r="K35" s="504"/>
      <c r="L35" s="109"/>
      <c r="M35" s="109"/>
      <c r="N35" s="109"/>
      <c r="O35" s="111"/>
      <c r="P35" s="129"/>
      <c r="Q35" s="132" t="s">
        <v>78</v>
      </c>
      <c r="R35" s="90"/>
      <c r="S35" s="108"/>
    </row>
    <row r="36" spans="1:19" ht="10.5" customHeight="1">
      <c r="A36" s="107"/>
      <c r="B36" s="499"/>
      <c r="C36" s="500"/>
      <c r="D36" s="500"/>
      <c r="E36" s="112"/>
      <c r="F36" s="112"/>
      <c r="G36" s="113"/>
      <c r="H36" s="113"/>
      <c r="I36" s="125"/>
      <c r="J36" s="503"/>
      <c r="K36" s="504"/>
      <c r="L36" s="112"/>
      <c r="M36" s="112"/>
      <c r="N36" s="112"/>
      <c r="O36" s="114"/>
      <c r="P36" s="130"/>
      <c r="Q36" s="132" t="s">
        <v>79</v>
      </c>
      <c r="R36" s="90"/>
      <c r="S36" s="108"/>
    </row>
    <row r="37" spans="1:19" ht="9" customHeight="1">
      <c r="A37" s="107"/>
      <c r="B37" s="126"/>
      <c r="C37" s="115"/>
      <c r="D37" s="115"/>
      <c r="E37" s="112"/>
      <c r="F37" s="112"/>
      <c r="G37" s="113"/>
      <c r="H37" s="113"/>
      <c r="I37" s="125"/>
      <c r="J37" s="131"/>
      <c r="K37" s="116"/>
      <c r="L37" s="112"/>
      <c r="M37" s="112"/>
      <c r="N37" s="112"/>
      <c r="O37" s="114"/>
      <c r="P37" s="130"/>
      <c r="Q37" s="187"/>
      <c r="R37" s="187"/>
      <c r="S37" s="108"/>
    </row>
    <row r="38" spans="1:19" ht="4.5" customHeight="1">
      <c r="A38" s="107"/>
      <c r="B38" s="126"/>
      <c r="C38" s="115"/>
      <c r="D38" s="115"/>
      <c r="E38" s="112"/>
      <c r="F38" s="112"/>
      <c r="G38" s="113"/>
      <c r="H38" s="113"/>
      <c r="I38" s="125"/>
      <c r="J38" s="131"/>
      <c r="K38" s="116"/>
      <c r="L38" s="112"/>
      <c r="M38" s="112"/>
      <c r="N38" s="112"/>
      <c r="O38" s="114"/>
      <c r="P38" s="130"/>
      <c r="Q38" s="187"/>
      <c r="R38" s="187"/>
      <c r="S38" s="108"/>
    </row>
    <row r="39" spans="1:19" ht="10.5" customHeight="1">
      <c r="A39" s="107"/>
      <c r="B39" s="499" t="s">
        <v>63</v>
      </c>
      <c r="C39" s="500"/>
      <c r="D39" s="500"/>
      <c r="E39" s="112"/>
      <c r="F39" s="112"/>
      <c r="G39" s="113"/>
      <c r="H39" s="113"/>
      <c r="I39" s="125"/>
      <c r="J39" s="503" t="s">
        <v>64</v>
      </c>
      <c r="K39" s="504"/>
      <c r="L39" s="112"/>
      <c r="M39" s="112"/>
      <c r="N39" s="112"/>
      <c r="O39" s="114"/>
      <c r="P39" s="130"/>
      <c r="Q39" s="260"/>
      <c r="R39" s="260"/>
      <c r="S39" s="108"/>
    </row>
    <row r="40" spans="1:19" ht="12.75" customHeight="1">
      <c r="A40" s="107"/>
      <c r="B40" s="499"/>
      <c r="C40" s="500"/>
      <c r="D40" s="500"/>
      <c r="E40" s="117"/>
      <c r="F40" s="117"/>
      <c r="G40" s="110"/>
      <c r="H40" s="110"/>
      <c r="I40" s="124"/>
      <c r="J40" s="503"/>
      <c r="K40" s="504"/>
      <c r="L40" s="117"/>
      <c r="M40" s="117"/>
      <c r="N40" s="117"/>
      <c r="O40" s="111"/>
      <c r="P40" s="129"/>
      <c r="Q40" s="508"/>
      <c r="R40" s="508"/>
      <c r="S40" s="108"/>
    </row>
    <row r="41" spans="1:19" ht="16.5">
      <c r="A41" s="107"/>
      <c r="B41" s="501"/>
      <c r="C41" s="502"/>
      <c r="D41" s="502"/>
      <c r="E41" s="117"/>
      <c r="F41" s="117"/>
      <c r="G41" s="110"/>
      <c r="H41" s="110"/>
      <c r="I41" s="124"/>
      <c r="J41" s="505"/>
      <c r="K41" s="506"/>
      <c r="L41" s="117"/>
      <c r="M41" s="117"/>
      <c r="N41" s="117"/>
      <c r="O41" s="111"/>
      <c r="P41" s="129"/>
      <c r="Q41" s="508"/>
      <c r="R41" s="508"/>
      <c r="S41" s="108"/>
    </row>
    <row r="42" spans="1:19" ht="14.25" customHeight="1">
      <c r="A42" s="107"/>
      <c r="B42" s="509" t="s">
        <v>187</v>
      </c>
      <c r="C42" s="509"/>
      <c r="D42" s="509"/>
      <c r="E42" s="509"/>
      <c r="F42" s="509"/>
      <c r="G42" s="509"/>
      <c r="H42" s="509"/>
      <c r="I42" s="509"/>
      <c r="J42" s="509"/>
      <c r="K42" s="509"/>
      <c r="L42" s="509"/>
      <c r="M42" s="509"/>
      <c r="N42" s="509"/>
      <c r="O42" s="509"/>
      <c r="P42" s="509"/>
      <c r="Q42" s="509"/>
      <c r="R42" s="509"/>
      <c r="S42" s="108"/>
    </row>
    <row r="43" spans="1:19" ht="16.5">
      <c r="A43" s="107"/>
      <c r="B43" s="507" t="s">
        <v>80</v>
      </c>
      <c r="C43" s="507"/>
      <c r="D43" s="507"/>
      <c r="E43" s="507"/>
      <c r="F43" s="507"/>
      <c r="G43" s="507"/>
      <c r="H43" s="507"/>
      <c r="I43" s="507"/>
      <c r="J43" s="507" t="s">
        <v>81</v>
      </c>
      <c r="K43" s="507"/>
      <c r="L43" s="507"/>
      <c r="M43" s="507"/>
      <c r="N43" s="507"/>
      <c r="O43" s="507"/>
      <c r="P43" s="507"/>
      <c r="Q43" s="507"/>
      <c r="R43" s="507"/>
      <c r="S43" s="108"/>
    </row>
    <row r="44" spans="2:18" ht="13.5" customHeight="1">
      <c r="B44" s="496" t="s">
        <v>82</v>
      </c>
      <c r="C44" s="496"/>
      <c r="D44" s="272"/>
      <c r="E44" s="497" t="s">
        <v>83</v>
      </c>
      <c r="F44" s="309"/>
      <c r="G44" s="496" t="s">
        <v>84</v>
      </c>
      <c r="H44" s="496"/>
      <c r="I44" s="496"/>
      <c r="J44" s="496" t="s">
        <v>82</v>
      </c>
      <c r="K44" s="496"/>
      <c r="L44" s="272"/>
      <c r="M44" s="497" t="s">
        <v>83</v>
      </c>
      <c r="N44" s="309"/>
      <c r="O44" s="496" t="s">
        <v>84</v>
      </c>
      <c r="P44" s="496"/>
      <c r="Q44" s="496"/>
      <c r="R44" s="496"/>
    </row>
    <row r="45" spans="2:18" ht="12" customHeight="1">
      <c r="B45" s="496"/>
      <c r="C45" s="496"/>
      <c r="D45" s="272"/>
      <c r="E45" s="497"/>
      <c r="F45" s="309"/>
      <c r="G45" s="498"/>
      <c r="H45" s="498"/>
      <c r="I45" s="498"/>
      <c r="J45" s="496"/>
      <c r="K45" s="496"/>
      <c r="L45" s="272"/>
      <c r="M45" s="497"/>
      <c r="N45" s="309"/>
      <c r="O45" s="510"/>
      <c r="P45" s="510"/>
      <c r="Q45" s="510"/>
      <c r="R45" s="510"/>
    </row>
    <row r="46" spans="2:18" ht="12" customHeight="1">
      <c r="B46" s="496" t="s">
        <v>85</v>
      </c>
      <c r="C46" s="496"/>
      <c r="D46" s="272"/>
      <c r="E46" s="497"/>
      <c r="F46" s="309"/>
      <c r="G46" s="498"/>
      <c r="H46" s="498"/>
      <c r="I46" s="498"/>
      <c r="J46" s="496" t="s">
        <v>85</v>
      </c>
      <c r="K46" s="496"/>
      <c r="L46" s="272"/>
      <c r="M46" s="497"/>
      <c r="N46" s="309"/>
      <c r="O46" s="510"/>
      <c r="P46" s="510"/>
      <c r="Q46" s="510"/>
      <c r="R46" s="510"/>
    </row>
    <row r="47" spans="2:18" ht="12" customHeight="1">
      <c r="B47" s="496"/>
      <c r="C47" s="496"/>
      <c r="D47" s="272"/>
      <c r="E47" s="497"/>
      <c r="F47" s="309"/>
      <c r="G47" s="498"/>
      <c r="H47" s="498"/>
      <c r="I47" s="498"/>
      <c r="J47" s="496"/>
      <c r="K47" s="496"/>
      <c r="L47" s="272"/>
      <c r="M47" s="497"/>
      <c r="N47" s="309"/>
      <c r="O47" s="510"/>
      <c r="P47" s="510"/>
      <c r="Q47" s="510"/>
      <c r="R47" s="510"/>
    </row>
    <row r="48" spans="2:18" ht="12" customHeight="1">
      <c r="B48" s="496" t="s">
        <v>86</v>
      </c>
      <c r="C48" s="496"/>
      <c r="D48" s="272"/>
      <c r="E48" s="497"/>
      <c r="F48" s="309"/>
      <c r="G48" s="498"/>
      <c r="H48" s="498"/>
      <c r="I48" s="498"/>
      <c r="J48" s="496" t="s">
        <v>86</v>
      </c>
      <c r="K48" s="496"/>
      <c r="L48" s="272"/>
      <c r="M48" s="497"/>
      <c r="N48" s="309"/>
      <c r="O48" s="510"/>
      <c r="P48" s="510"/>
      <c r="Q48" s="510"/>
      <c r="R48" s="510"/>
    </row>
    <row r="49" spans="2:18" ht="12" customHeight="1">
      <c r="B49" s="496"/>
      <c r="C49" s="496"/>
      <c r="D49" s="272"/>
      <c r="E49" s="497"/>
      <c r="F49" s="309"/>
      <c r="G49" s="498"/>
      <c r="H49" s="498"/>
      <c r="I49" s="498"/>
      <c r="J49" s="496"/>
      <c r="K49" s="496"/>
      <c r="L49" s="272"/>
      <c r="M49" s="497"/>
      <c r="N49" s="309"/>
      <c r="O49" s="510"/>
      <c r="P49" s="510"/>
      <c r="Q49" s="510"/>
      <c r="R49" s="510"/>
    </row>
    <row r="50" spans="2:18" ht="12" customHeight="1">
      <c r="B50" s="262" t="s">
        <v>87</v>
      </c>
      <c r="C50" s="262"/>
      <c r="D50" s="262"/>
      <c r="E50" s="262"/>
      <c r="F50" s="484"/>
      <c r="G50" s="485"/>
      <c r="H50" s="485"/>
      <c r="I50" s="486"/>
      <c r="J50" s="262" t="s">
        <v>87</v>
      </c>
      <c r="K50" s="262"/>
      <c r="L50" s="262"/>
      <c r="M50" s="262"/>
      <c r="N50" s="272"/>
      <c r="O50" s="272"/>
      <c r="P50" s="272"/>
      <c r="Q50" s="272"/>
      <c r="R50" s="272"/>
    </row>
    <row r="51" spans="2:18" ht="12" customHeight="1">
      <c r="B51" s="262"/>
      <c r="C51" s="262"/>
      <c r="D51" s="262"/>
      <c r="E51" s="262"/>
      <c r="F51" s="487"/>
      <c r="G51" s="488"/>
      <c r="H51" s="488"/>
      <c r="I51" s="489"/>
      <c r="J51" s="262"/>
      <c r="K51" s="262"/>
      <c r="L51" s="262"/>
      <c r="M51" s="262"/>
      <c r="N51" s="272"/>
      <c r="O51" s="272"/>
      <c r="P51" s="272"/>
      <c r="Q51" s="272"/>
      <c r="R51" s="272"/>
    </row>
    <row r="52" spans="2:18" ht="12" customHeight="1">
      <c r="B52" s="262" t="s">
        <v>88</v>
      </c>
      <c r="C52" s="262"/>
      <c r="D52" s="262"/>
      <c r="E52" s="262"/>
      <c r="F52" s="490"/>
      <c r="G52" s="491"/>
      <c r="H52" s="491"/>
      <c r="I52" s="492"/>
      <c r="J52" s="262" t="s">
        <v>88</v>
      </c>
      <c r="K52" s="262"/>
      <c r="L52" s="262"/>
      <c r="M52" s="262"/>
      <c r="N52" s="263"/>
      <c r="O52" s="263"/>
      <c r="P52" s="263"/>
      <c r="Q52" s="263"/>
      <c r="R52" s="263"/>
    </row>
    <row r="53" spans="2:18" ht="12" customHeight="1">
      <c r="B53" s="262"/>
      <c r="C53" s="262"/>
      <c r="D53" s="262"/>
      <c r="E53" s="262"/>
      <c r="F53" s="493"/>
      <c r="G53" s="494"/>
      <c r="H53" s="494"/>
      <c r="I53" s="495"/>
      <c r="J53" s="262"/>
      <c r="K53" s="262"/>
      <c r="L53" s="262"/>
      <c r="M53" s="262"/>
      <c r="N53" s="263"/>
      <c r="O53" s="263"/>
      <c r="P53" s="263"/>
      <c r="Q53" s="263"/>
      <c r="R53" s="263"/>
    </row>
    <row r="54" spans="2:18" ht="12" customHeight="1">
      <c r="B54" s="261" t="s">
        <v>89</v>
      </c>
      <c r="C54" s="261"/>
      <c r="D54" s="261"/>
      <c r="E54" s="261"/>
      <c r="F54" s="484"/>
      <c r="G54" s="485"/>
      <c r="H54" s="485"/>
      <c r="I54" s="486"/>
      <c r="J54" s="261" t="s">
        <v>89</v>
      </c>
      <c r="K54" s="261"/>
      <c r="L54" s="261"/>
      <c r="M54" s="261"/>
      <c r="N54" s="272"/>
      <c r="O54" s="272"/>
      <c r="P54" s="272"/>
      <c r="Q54" s="272"/>
      <c r="R54" s="272"/>
    </row>
    <row r="55" spans="2:18" ht="12" customHeight="1">
      <c r="B55" s="261"/>
      <c r="C55" s="261"/>
      <c r="D55" s="261"/>
      <c r="E55" s="261"/>
      <c r="F55" s="487"/>
      <c r="G55" s="488"/>
      <c r="H55" s="488"/>
      <c r="I55" s="489"/>
      <c r="J55" s="261"/>
      <c r="K55" s="261"/>
      <c r="L55" s="261"/>
      <c r="M55" s="261"/>
      <c r="N55" s="272"/>
      <c r="O55" s="272"/>
      <c r="P55" s="272"/>
      <c r="Q55" s="272"/>
      <c r="R55" s="272"/>
    </row>
    <row r="56" spans="2:18" ht="12" customHeight="1">
      <c r="B56" s="261" t="s">
        <v>90</v>
      </c>
      <c r="C56" s="261"/>
      <c r="D56" s="261"/>
      <c r="E56" s="261"/>
      <c r="F56" s="490"/>
      <c r="G56" s="491"/>
      <c r="H56" s="491"/>
      <c r="I56" s="492"/>
      <c r="J56" s="261" t="s">
        <v>90</v>
      </c>
      <c r="K56" s="261"/>
      <c r="L56" s="261"/>
      <c r="M56" s="261"/>
      <c r="N56" s="263"/>
      <c r="O56" s="263"/>
      <c r="P56" s="263"/>
      <c r="Q56" s="263"/>
      <c r="R56" s="263"/>
    </row>
    <row r="57" spans="2:18" ht="12" customHeight="1">
      <c r="B57" s="261"/>
      <c r="C57" s="261"/>
      <c r="D57" s="261"/>
      <c r="E57" s="261"/>
      <c r="F57" s="493"/>
      <c r="G57" s="494"/>
      <c r="H57" s="494"/>
      <c r="I57" s="495"/>
      <c r="J57" s="261"/>
      <c r="K57" s="261"/>
      <c r="L57" s="261"/>
      <c r="M57" s="261"/>
      <c r="N57" s="263"/>
      <c r="O57" s="263"/>
      <c r="P57" s="263"/>
      <c r="Q57" s="263"/>
      <c r="R57" s="263"/>
    </row>
    <row r="58" spans="2:18" ht="16.5">
      <c r="B58" s="453" t="s">
        <v>91</v>
      </c>
      <c r="C58" s="453"/>
      <c r="D58" s="453"/>
      <c r="E58" s="453"/>
      <c r="F58" s="453"/>
      <c r="G58" s="453"/>
      <c r="H58" s="453"/>
      <c r="I58" s="453"/>
      <c r="J58" s="453"/>
      <c r="K58" s="453"/>
      <c r="L58" s="453"/>
      <c r="M58" s="453"/>
      <c r="N58" s="453"/>
      <c r="O58" s="453"/>
      <c r="P58" s="453"/>
      <c r="Q58" s="453"/>
      <c r="R58" s="453"/>
    </row>
    <row r="59" spans="1:18" s="29" customFormat="1" ht="11.25" customHeight="1">
      <c r="A59" s="4"/>
      <c r="B59" s="273" t="s">
        <v>92</v>
      </c>
      <c r="C59" s="273"/>
      <c r="D59" s="273"/>
      <c r="E59" s="272"/>
      <c r="F59" s="272"/>
      <c r="G59" s="454" t="s">
        <v>93</v>
      </c>
      <c r="H59" s="454"/>
      <c r="I59" s="454"/>
      <c r="J59" s="260"/>
      <c r="K59" s="260"/>
      <c r="L59" s="260"/>
      <c r="M59" s="454" t="s">
        <v>90</v>
      </c>
      <c r="N59" s="454"/>
      <c r="O59" s="454"/>
      <c r="P59" s="260"/>
      <c r="Q59" s="260"/>
      <c r="R59" s="260"/>
    </row>
    <row r="60" spans="1:18" s="29" customFormat="1" ht="16.5">
      <c r="A60" s="4"/>
      <c r="B60" s="273"/>
      <c r="C60" s="273"/>
      <c r="D60" s="273"/>
      <c r="E60" s="272"/>
      <c r="F60" s="272"/>
      <c r="G60" s="454"/>
      <c r="H60" s="454"/>
      <c r="I60" s="454"/>
      <c r="J60" s="260"/>
      <c r="K60" s="260"/>
      <c r="L60" s="260"/>
      <c r="M60" s="454"/>
      <c r="N60" s="454"/>
      <c r="O60" s="454"/>
      <c r="P60" s="260"/>
      <c r="Q60" s="260"/>
      <c r="R60" s="260"/>
    </row>
    <row r="61" spans="1:18" s="29" customFormat="1" ht="16.5">
      <c r="A61" s="4"/>
      <c r="B61" s="34"/>
      <c r="C61" s="34"/>
      <c r="D61" s="34"/>
      <c r="E61" s="34"/>
      <c r="F61" s="34"/>
      <c r="G61" s="34"/>
      <c r="H61" s="34"/>
      <c r="I61" s="34"/>
      <c r="J61" s="34"/>
      <c r="K61" s="34"/>
      <c r="L61" s="34"/>
      <c r="M61" s="34"/>
      <c r="N61" s="34"/>
      <c r="O61" s="34"/>
      <c r="P61" s="34"/>
      <c r="Q61" s="34"/>
      <c r="R61" s="34"/>
    </row>
    <row r="62" spans="1:18" s="29" customFormat="1" ht="16.5">
      <c r="A62" s="4"/>
      <c r="B62" s="483"/>
      <c r="C62" s="483"/>
      <c r="D62" s="483"/>
      <c r="E62" s="483"/>
      <c r="F62" s="483"/>
      <c r="G62" s="483"/>
      <c r="H62" s="483"/>
      <c r="I62" s="483"/>
      <c r="J62" s="483"/>
      <c r="K62" s="483"/>
      <c r="L62" s="483"/>
      <c r="M62" s="483"/>
      <c r="N62" s="483"/>
      <c r="O62" s="483"/>
      <c r="P62" s="483"/>
      <c r="Q62" s="483"/>
      <c r="R62" s="483"/>
    </row>
    <row r="63" spans="1:18" s="29" customFormat="1" ht="16.5" hidden="1">
      <c r="A63" s="4"/>
      <c r="B63" s="1"/>
      <c r="C63" s="1"/>
      <c r="D63" s="1"/>
      <c r="E63" s="1"/>
      <c r="F63" s="1"/>
      <c r="G63" s="1"/>
      <c r="H63" s="1"/>
      <c r="I63" s="1"/>
      <c r="J63" s="1"/>
      <c r="K63" s="1"/>
      <c r="L63" s="1"/>
      <c r="M63" s="1"/>
      <c r="N63" s="1"/>
      <c r="O63" s="1"/>
      <c r="P63" s="1"/>
      <c r="Q63" s="1"/>
      <c r="R63" s="1"/>
    </row>
    <row r="64" spans="1:18" s="29" customFormat="1" ht="16.5" hidden="1">
      <c r="A64" s="4"/>
      <c r="B64" s="1"/>
      <c r="C64" s="1"/>
      <c r="D64" s="1"/>
      <c r="E64" s="1"/>
      <c r="F64" s="1"/>
      <c r="G64" s="1"/>
      <c r="H64" s="1"/>
      <c r="I64" s="1"/>
      <c r="J64" s="1"/>
      <c r="K64" s="1"/>
      <c r="L64" s="1"/>
      <c r="M64" s="1"/>
      <c r="N64" s="1"/>
      <c r="O64" s="1"/>
      <c r="P64" s="1"/>
      <c r="Q64" s="1"/>
      <c r="R64" s="1"/>
    </row>
    <row r="65" spans="1:18" s="29" customFormat="1" ht="16.5" hidden="1">
      <c r="A65" s="4"/>
      <c r="B65" s="1"/>
      <c r="C65" s="1"/>
      <c r="D65" s="1"/>
      <c r="E65" s="1"/>
      <c r="F65" s="1"/>
      <c r="G65" s="1"/>
      <c r="H65" s="1"/>
      <c r="I65" s="1"/>
      <c r="J65" s="1"/>
      <c r="K65" s="1"/>
      <c r="L65" s="1"/>
      <c r="M65" s="1"/>
      <c r="N65" s="118" t="s">
        <v>135</v>
      </c>
      <c r="O65" s="1"/>
      <c r="P65" s="1"/>
      <c r="Q65" s="1"/>
      <c r="R65" s="1"/>
    </row>
    <row r="66" spans="1:18" s="29" customFormat="1" ht="16.5" hidden="1">
      <c r="A66" s="4"/>
      <c r="B66" s="1"/>
      <c r="C66" s="1"/>
      <c r="D66" s="1"/>
      <c r="E66" s="1"/>
      <c r="F66" s="1"/>
      <c r="G66" s="1"/>
      <c r="H66" s="1"/>
      <c r="I66" s="1"/>
      <c r="J66" s="1"/>
      <c r="K66" s="1"/>
      <c r="L66" s="1"/>
      <c r="M66" s="1"/>
      <c r="N66" s="1"/>
      <c r="O66" s="1"/>
      <c r="P66" s="1"/>
      <c r="Q66" s="1"/>
      <c r="R66" s="1"/>
    </row>
    <row r="67" spans="1:18" s="29" customFormat="1" ht="16.5" hidden="1">
      <c r="A67" s="4"/>
      <c r="B67" s="1"/>
      <c r="C67" s="1"/>
      <c r="D67" s="1"/>
      <c r="E67" s="1"/>
      <c r="F67" s="1"/>
      <c r="G67" s="1"/>
      <c r="H67" s="1"/>
      <c r="I67" s="1"/>
      <c r="J67" s="1"/>
      <c r="K67" s="1"/>
      <c r="L67" s="1"/>
      <c r="M67" s="1"/>
      <c r="N67" s="1"/>
      <c r="O67" s="1"/>
      <c r="P67" s="1"/>
      <c r="Q67" s="1"/>
      <c r="R67" s="1"/>
    </row>
    <row r="68" spans="1:18" s="29" customFormat="1" ht="16.5" hidden="1">
      <c r="A68" s="4"/>
      <c r="B68" s="1"/>
      <c r="C68" s="1"/>
      <c r="D68" s="1"/>
      <c r="E68" s="1"/>
      <c r="F68" s="1"/>
      <c r="G68" s="1"/>
      <c r="H68" s="1"/>
      <c r="I68" s="1"/>
      <c r="J68" s="1"/>
      <c r="K68" s="1"/>
      <c r="L68" s="1"/>
      <c r="M68" s="1"/>
      <c r="N68" s="1"/>
      <c r="O68" s="1"/>
      <c r="P68" s="1"/>
      <c r="Q68" s="1"/>
      <c r="R68" s="1"/>
    </row>
    <row r="69" spans="1:18" s="29" customFormat="1" ht="16.5" hidden="1">
      <c r="A69" s="4"/>
      <c r="B69" s="1"/>
      <c r="C69" s="1"/>
      <c r="D69" s="1"/>
      <c r="E69" s="1"/>
      <c r="F69" s="1"/>
      <c r="G69" s="1"/>
      <c r="H69" s="1"/>
      <c r="I69" s="1"/>
      <c r="J69" s="1"/>
      <c r="K69" s="1"/>
      <c r="L69" s="1"/>
      <c r="M69" s="1"/>
      <c r="N69" s="1"/>
      <c r="O69" s="1"/>
      <c r="P69" s="1"/>
      <c r="Q69" s="1"/>
      <c r="R69" s="1"/>
    </row>
    <row r="70" spans="1:18" s="29" customFormat="1" ht="16.5" hidden="1">
      <c r="A70" s="4"/>
      <c r="B70" s="1"/>
      <c r="C70" s="1"/>
      <c r="D70" s="1"/>
      <c r="E70" s="1"/>
      <c r="F70" s="1"/>
      <c r="G70" s="1"/>
      <c r="H70" s="1"/>
      <c r="I70" s="1"/>
      <c r="J70" s="1"/>
      <c r="K70" s="1"/>
      <c r="L70" s="1"/>
      <c r="M70" s="1"/>
      <c r="N70" s="1"/>
      <c r="O70" s="1"/>
      <c r="P70" s="1"/>
      <c r="Q70" s="1"/>
      <c r="R70" s="1"/>
    </row>
    <row r="71" spans="1:18" s="29" customFormat="1" ht="16.5" hidden="1">
      <c r="A71" s="4"/>
      <c r="B71" s="1"/>
      <c r="C71" s="1"/>
      <c r="D71" s="1"/>
      <c r="E71" s="1"/>
      <c r="F71" s="1"/>
      <c r="G71" s="1"/>
      <c r="H71" s="1"/>
      <c r="I71" s="1"/>
      <c r="J71" s="1"/>
      <c r="K71" s="1"/>
      <c r="L71" s="1"/>
      <c r="M71" s="1"/>
      <c r="N71" s="1"/>
      <c r="O71" s="1"/>
      <c r="P71" s="1"/>
      <c r="Q71" s="1"/>
      <c r="R71" s="1"/>
    </row>
    <row r="72" spans="1:18" s="29" customFormat="1" ht="16.5" hidden="1">
      <c r="A72" s="4"/>
      <c r="B72" s="1"/>
      <c r="C72" s="1"/>
      <c r="D72" s="1"/>
      <c r="E72" s="1"/>
      <c r="F72" s="1"/>
      <c r="G72" s="1"/>
      <c r="H72" s="1"/>
      <c r="I72" s="1"/>
      <c r="J72" s="1"/>
      <c r="K72" s="1"/>
      <c r="L72" s="1"/>
      <c r="M72" s="1"/>
      <c r="N72" s="1"/>
      <c r="O72" s="1"/>
      <c r="P72" s="1"/>
      <c r="Q72" s="1"/>
      <c r="R72" s="1"/>
    </row>
    <row r="73" spans="1:18" s="29" customFormat="1" ht="16.5" hidden="1">
      <c r="A73" s="4"/>
      <c r="B73" s="1"/>
      <c r="C73" s="1"/>
      <c r="D73" s="1"/>
      <c r="E73" s="1"/>
      <c r="F73" s="1"/>
      <c r="G73" s="1"/>
      <c r="H73" s="1"/>
      <c r="I73" s="1"/>
      <c r="J73" s="1"/>
      <c r="K73" s="1"/>
      <c r="L73" s="1"/>
      <c r="M73" s="1"/>
      <c r="N73" s="1"/>
      <c r="O73" s="1"/>
      <c r="P73" s="1"/>
      <c r="Q73" s="1"/>
      <c r="R73" s="1"/>
    </row>
    <row r="74" spans="1:18" s="29" customFormat="1" ht="16.5" hidden="1">
      <c r="A74" s="4"/>
      <c r="B74" s="1"/>
      <c r="C74" s="1"/>
      <c r="D74" s="1"/>
      <c r="E74" s="1"/>
      <c r="F74" s="1"/>
      <c r="G74" s="1"/>
      <c r="H74" s="1"/>
      <c r="I74" s="1"/>
      <c r="J74" s="1"/>
      <c r="K74" s="1"/>
      <c r="L74" s="1"/>
      <c r="M74" s="1"/>
      <c r="N74" s="1"/>
      <c r="O74" s="1"/>
      <c r="P74" s="1"/>
      <c r="Q74" s="1"/>
      <c r="R74" s="1"/>
    </row>
    <row r="75" spans="2:19" s="4" customFormat="1" ht="16.5" hidden="1">
      <c r="B75" s="1"/>
      <c r="C75" s="1"/>
      <c r="D75" s="1"/>
      <c r="E75" s="1"/>
      <c r="F75" s="1"/>
      <c r="G75" s="1"/>
      <c r="H75" s="1"/>
      <c r="I75" s="1"/>
      <c r="J75" s="1"/>
      <c r="K75" s="1"/>
      <c r="L75" s="1"/>
      <c r="M75" s="1"/>
      <c r="N75" s="1"/>
      <c r="O75" s="1"/>
      <c r="P75" s="1"/>
      <c r="Q75" s="1"/>
      <c r="R75" s="1"/>
      <c r="S75" s="29"/>
    </row>
    <row r="76" spans="2:19" s="4" customFormat="1" ht="16.5" hidden="1">
      <c r="B76" s="1"/>
      <c r="C76" s="1"/>
      <c r="D76" s="1"/>
      <c r="E76" s="1"/>
      <c r="F76" s="1"/>
      <c r="G76" s="1"/>
      <c r="H76" s="1"/>
      <c r="I76" s="1"/>
      <c r="J76" s="1"/>
      <c r="K76" s="1"/>
      <c r="L76" s="1"/>
      <c r="M76" s="1"/>
      <c r="N76" s="1"/>
      <c r="O76" s="1"/>
      <c r="P76" s="1"/>
      <c r="Q76" s="1"/>
      <c r="R76" s="1"/>
      <c r="S76" s="29"/>
    </row>
    <row r="77" spans="2:19" s="4" customFormat="1" ht="16.5" hidden="1">
      <c r="B77" s="1"/>
      <c r="C77" s="1"/>
      <c r="D77" s="1"/>
      <c r="E77" s="1"/>
      <c r="F77" s="1"/>
      <c r="G77" s="1"/>
      <c r="H77" s="1"/>
      <c r="I77" s="1"/>
      <c r="J77" s="1"/>
      <c r="K77" s="1"/>
      <c r="L77" s="1"/>
      <c r="M77" s="1"/>
      <c r="N77" s="1"/>
      <c r="O77" s="1"/>
      <c r="P77" s="1"/>
      <c r="Q77" s="1"/>
      <c r="R77" s="1"/>
      <c r="S77" s="29"/>
    </row>
    <row r="78" spans="2:19" s="4" customFormat="1" ht="16.5" hidden="1">
      <c r="B78" s="1"/>
      <c r="C78" s="1"/>
      <c r="D78" s="1"/>
      <c r="E78" s="1"/>
      <c r="F78" s="1"/>
      <c r="G78" s="1"/>
      <c r="H78" s="1"/>
      <c r="I78" s="1"/>
      <c r="J78" s="1"/>
      <c r="K78" s="1"/>
      <c r="L78" s="1"/>
      <c r="M78" s="1"/>
      <c r="N78" s="1"/>
      <c r="O78" s="1"/>
      <c r="P78" s="1"/>
      <c r="Q78" s="1"/>
      <c r="R78" s="1"/>
      <c r="S78" s="29"/>
    </row>
    <row r="79" spans="2:19" s="4" customFormat="1" ht="16.5" hidden="1">
      <c r="B79" s="1"/>
      <c r="C79" s="1"/>
      <c r="D79" s="1"/>
      <c r="E79" s="1"/>
      <c r="F79" s="1"/>
      <c r="G79" s="1"/>
      <c r="H79" s="1"/>
      <c r="I79" s="1"/>
      <c r="J79" s="1"/>
      <c r="K79" s="1"/>
      <c r="L79" s="1"/>
      <c r="M79" s="1"/>
      <c r="N79" s="1"/>
      <c r="O79" s="1"/>
      <c r="P79" s="1"/>
      <c r="Q79" s="1"/>
      <c r="R79" s="1"/>
      <c r="S79" s="29"/>
    </row>
    <row r="80" spans="2:19" s="4" customFormat="1" ht="16.5" hidden="1">
      <c r="B80" s="1"/>
      <c r="C80" s="1"/>
      <c r="D80" s="1"/>
      <c r="E80" s="1"/>
      <c r="F80" s="1"/>
      <c r="G80" s="1"/>
      <c r="H80" s="1"/>
      <c r="I80" s="1"/>
      <c r="J80" s="1"/>
      <c r="K80" s="1"/>
      <c r="L80" s="1"/>
      <c r="M80" s="1"/>
      <c r="N80" s="1"/>
      <c r="O80" s="1"/>
      <c r="P80" s="1"/>
      <c r="Q80" s="1"/>
      <c r="R80" s="1"/>
      <c r="S80" s="29"/>
    </row>
    <row r="81" spans="2:19" s="4" customFormat="1" ht="16.5" hidden="1">
      <c r="B81" s="1"/>
      <c r="C81" s="1"/>
      <c r="D81" s="1"/>
      <c r="E81" s="1"/>
      <c r="F81" s="1"/>
      <c r="G81" s="1"/>
      <c r="H81" s="1"/>
      <c r="I81" s="1"/>
      <c r="J81" s="1"/>
      <c r="K81" s="1"/>
      <c r="L81" s="1"/>
      <c r="M81" s="1"/>
      <c r="N81" s="1"/>
      <c r="O81" s="1"/>
      <c r="P81" s="1"/>
      <c r="Q81" s="1"/>
      <c r="R81" s="1"/>
      <c r="S81" s="29"/>
    </row>
    <row r="82" spans="2:19" s="4" customFormat="1" ht="16.5" hidden="1">
      <c r="B82" s="1"/>
      <c r="C82" s="1"/>
      <c r="D82" s="1"/>
      <c r="E82" s="1"/>
      <c r="F82" s="1"/>
      <c r="G82" s="1"/>
      <c r="H82" s="1"/>
      <c r="I82" s="1"/>
      <c r="J82" s="1"/>
      <c r="K82" s="1"/>
      <c r="L82" s="1"/>
      <c r="M82" s="1"/>
      <c r="N82" s="1"/>
      <c r="O82" s="1"/>
      <c r="P82" s="1"/>
      <c r="Q82" s="1"/>
      <c r="R82" s="1"/>
      <c r="S82" s="29"/>
    </row>
    <row r="83" spans="2:19" s="4" customFormat="1" ht="16.5" hidden="1">
      <c r="B83" s="1"/>
      <c r="C83" s="1"/>
      <c r="D83" s="1"/>
      <c r="E83" s="1"/>
      <c r="F83" s="1"/>
      <c r="G83" s="1"/>
      <c r="H83" s="1"/>
      <c r="I83" s="1"/>
      <c r="J83" s="1"/>
      <c r="K83" s="1"/>
      <c r="L83" s="1"/>
      <c r="M83" s="1"/>
      <c r="N83" s="1"/>
      <c r="O83" s="1"/>
      <c r="P83" s="1"/>
      <c r="Q83" s="1"/>
      <c r="R83" s="1"/>
      <c r="S83" s="29"/>
    </row>
    <row r="84" spans="2:19" s="4" customFormat="1" ht="16.5" hidden="1">
      <c r="B84" s="1"/>
      <c r="C84" s="1"/>
      <c r="D84" s="1"/>
      <c r="E84" s="1"/>
      <c r="F84" s="1"/>
      <c r="G84" s="1"/>
      <c r="H84" s="1"/>
      <c r="I84" s="1"/>
      <c r="J84" s="1"/>
      <c r="K84" s="1"/>
      <c r="L84" s="1"/>
      <c r="M84" s="1"/>
      <c r="N84" s="1"/>
      <c r="O84" s="1"/>
      <c r="P84" s="1"/>
      <c r="Q84" s="1"/>
      <c r="R84" s="1"/>
      <c r="S84" s="29"/>
    </row>
    <row r="85" spans="2:19" s="4" customFormat="1" ht="16.5" hidden="1">
      <c r="B85" s="1"/>
      <c r="C85" s="1"/>
      <c r="D85" s="1"/>
      <c r="E85" s="1"/>
      <c r="F85" s="1"/>
      <c r="G85" s="1"/>
      <c r="H85" s="1"/>
      <c r="I85" s="1"/>
      <c r="J85" s="1"/>
      <c r="K85" s="1"/>
      <c r="L85" s="1"/>
      <c r="M85" s="1"/>
      <c r="N85" s="1"/>
      <c r="O85" s="1"/>
      <c r="P85" s="1"/>
      <c r="Q85" s="1"/>
      <c r="R85" s="1"/>
      <c r="S85" s="29"/>
    </row>
    <row r="86" spans="2:19" s="4" customFormat="1" ht="16.5" hidden="1">
      <c r="B86" s="1"/>
      <c r="C86" s="1"/>
      <c r="D86" s="1"/>
      <c r="E86" s="1"/>
      <c r="F86" s="1"/>
      <c r="G86" s="1"/>
      <c r="H86" s="1"/>
      <c r="I86" s="1"/>
      <c r="J86" s="1"/>
      <c r="K86" s="1"/>
      <c r="L86" s="1"/>
      <c r="M86" s="1"/>
      <c r="N86" s="1"/>
      <c r="O86" s="1"/>
      <c r="P86" s="1"/>
      <c r="Q86" s="1"/>
      <c r="R86" s="1"/>
      <c r="S86" s="29"/>
    </row>
    <row r="87" spans="2:19" s="4" customFormat="1" ht="16.5" hidden="1">
      <c r="B87" s="1"/>
      <c r="C87" s="1"/>
      <c r="D87" s="1"/>
      <c r="E87" s="1"/>
      <c r="F87" s="1"/>
      <c r="G87" s="1"/>
      <c r="H87" s="1"/>
      <c r="I87" s="1"/>
      <c r="J87" s="1"/>
      <c r="K87" s="1"/>
      <c r="L87" s="1"/>
      <c r="M87" s="1"/>
      <c r="N87" s="1"/>
      <c r="O87" s="1"/>
      <c r="P87" s="1"/>
      <c r="Q87" s="1"/>
      <c r="R87" s="1"/>
      <c r="S87" s="29"/>
    </row>
    <row r="88" spans="2:19" s="4" customFormat="1" ht="16.5" hidden="1">
      <c r="B88" s="1"/>
      <c r="C88" s="1"/>
      <c r="D88" s="1"/>
      <c r="E88" s="1"/>
      <c r="F88" s="1"/>
      <c r="G88" s="1"/>
      <c r="H88" s="1"/>
      <c r="I88" s="1"/>
      <c r="J88" s="1"/>
      <c r="K88" s="1"/>
      <c r="L88" s="1"/>
      <c r="M88" s="1"/>
      <c r="N88" s="1"/>
      <c r="O88" s="1"/>
      <c r="P88" s="1"/>
      <c r="Q88" s="1"/>
      <c r="R88" s="1"/>
      <c r="S88" s="29"/>
    </row>
    <row r="89" spans="2:19" s="4" customFormat="1" ht="16.5" hidden="1">
      <c r="B89" s="1"/>
      <c r="C89" s="1"/>
      <c r="D89" s="1"/>
      <c r="E89" s="1"/>
      <c r="F89" s="1"/>
      <c r="G89" s="1"/>
      <c r="H89" s="1"/>
      <c r="I89" s="1"/>
      <c r="J89" s="1"/>
      <c r="K89" s="1"/>
      <c r="L89" s="1"/>
      <c r="M89" s="1"/>
      <c r="N89" s="1"/>
      <c r="O89" s="1"/>
      <c r="P89" s="1"/>
      <c r="Q89" s="1"/>
      <c r="R89" s="1"/>
      <c r="S89" s="29"/>
    </row>
    <row r="90" spans="2:19" s="4" customFormat="1" ht="16.5" hidden="1">
      <c r="B90" s="1"/>
      <c r="C90" s="1"/>
      <c r="D90" s="1"/>
      <c r="E90" s="1"/>
      <c r="F90" s="1"/>
      <c r="G90" s="1"/>
      <c r="H90" s="1"/>
      <c r="I90" s="1"/>
      <c r="J90" s="1"/>
      <c r="K90" s="1"/>
      <c r="L90" s="1"/>
      <c r="M90" s="1"/>
      <c r="N90" s="1"/>
      <c r="O90" s="1"/>
      <c r="P90" s="1"/>
      <c r="Q90" s="1"/>
      <c r="R90" s="1"/>
      <c r="S90" s="29"/>
    </row>
    <row r="91" spans="1:19" s="1" customFormat="1" ht="16.5" hidden="1">
      <c r="A91" s="4"/>
      <c r="S91" s="29"/>
    </row>
    <row r="92" spans="1:19" s="1" customFormat="1" ht="16.5" hidden="1">
      <c r="A92" s="4"/>
      <c r="S92" s="29"/>
    </row>
    <row r="93" spans="1:19" s="1" customFormat="1" ht="16.5" hidden="1">
      <c r="A93" s="4"/>
      <c r="S93" s="29"/>
    </row>
    <row r="94" spans="1:19" s="1" customFormat="1" ht="16.5" hidden="1">
      <c r="A94" s="4"/>
      <c r="S94" s="29"/>
    </row>
    <row r="95" spans="1:19" s="1" customFormat="1" ht="16.5" hidden="1">
      <c r="A95" s="4"/>
      <c r="S95" s="29"/>
    </row>
    <row r="96" spans="1:19" s="1" customFormat="1" ht="16.5" hidden="1">
      <c r="A96" s="4"/>
      <c r="S96" s="29"/>
    </row>
    <row r="97" spans="1:19" s="1" customFormat="1" ht="16.5" hidden="1">
      <c r="A97" s="4"/>
      <c r="S97" s="29"/>
    </row>
    <row r="98" spans="1:19" s="1" customFormat="1" ht="16.5" hidden="1">
      <c r="A98" s="4"/>
      <c r="S98" s="29"/>
    </row>
    <row r="99" spans="1:19" s="1" customFormat="1" ht="16.5" hidden="1">
      <c r="A99" s="4"/>
      <c r="S99" s="29"/>
    </row>
    <row r="100" spans="1:19" s="1" customFormat="1" ht="16.5" hidden="1">
      <c r="A100" s="4"/>
      <c r="S100" s="29"/>
    </row>
    <row r="101" spans="1:19" s="1" customFormat="1" ht="16.5" hidden="1">
      <c r="A101" s="4"/>
      <c r="S101" s="29"/>
    </row>
    <row r="102" spans="1:19" s="1" customFormat="1" ht="16.5" hidden="1">
      <c r="A102" s="4"/>
      <c r="S102" s="29"/>
    </row>
    <row r="103" spans="1:19" s="1" customFormat="1" ht="16.5" hidden="1">
      <c r="A103" s="4"/>
      <c r="S103" s="29"/>
    </row>
    <row r="104" spans="1:19" s="1" customFormat="1" ht="16.5" hidden="1">
      <c r="A104" s="4"/>
      <c r="D104" s="1">
        <v>1</v>
      </c>
      <c r="E104" s="1" t="s">
        <v>10</v>
      </c>
      <c r="F104" s="1">
        <v>2010</v>
      </c>
      <c r="G104" s="1" t="s">
        <v>78</v>
      </c>
      <c r="H104" s="1" t="s">
        <v>94</v>
      </c>
      <c r="I104" s="1" t="s">
        <v>95</v>
      </c>
      <c r="S104" s="29"/>
    </row>
    <row r="105" spans="1:19" s="1" customFormat="1" ht="16.5" hidden="1">
      <c r="A105" s="4"/>
      <c r="D105" s="1">
        <v>2</v>
      </c>
      <c r="E105" s="1" t="s">
        <v>11</v>
      </c>
      <c r="F105" s="1">
        <v>2011</v>
      </c>
      <c r="G105" s="1" t="s">
        <v>79</v>
      </c>
      <c r="I105" s="1" t="s">
        <v>96</v>
      </c>
      <c r="S105" s="29"/>
    </row>
    <row r="106" spans="1:19" s="1" customFormat="1" ht="16.5" hidden="1">
      <c r="A106" s="4"/>
      <c r="D106" s="1">
        <v>3</v>
      </c>
      <c r="E106" s="1" t="s">
        <v>12</v>
      </c>
      <c r="F106" s="1">
        <v>2012</v>
      </c>
      <c r="I106" s="1" t="s">
        <v>97</v>
      </c>
      <c r="S106" s="29"/>
    </row>
    <row r="107" spans="1:19" s="1" customFormat="1" ht="16.5" hidden="1">
      <c r="A107" s="4"/>
      <c r="D107" s="1">
        <v>4</v>
      </c>
      <c r="E107" s="1" t="s">
        <v>13</v>
      </c>
      <c r="F107" s="1">
        <v>2013</v>
      </c>
      <c r="S107" s="29"/>
    </row>
    <row r="108" spans="1:19" s="1" customFormat="1" ht="16.5" hidden="1">
      <c r="A108" s="4"/>
      <c r="D108" s="1">
        <v>5</v>
      </c>
      <c r="E108" s="1" t="s">
        <v>14</v>
      </c>
      <c r="F108" s="1">
        <v>2014</v>
      </c>
      <c r="S108" s="29"/>
    </row>
    <row r="109" spans="1:19" s="1" customFormat="1" ht="16.5" hidden="1">
      <c r="A109" s="4"/>
      <c r="D109" s="1">
        <v>6</v>
      </c>
      <c r="E109" s="1" t="s">
        <v>15</v>
      </c>
      <c r="F109" s="1">
        <v>2015</v>
      </c>
      <c r="S109" s="29"/>
    </row>
    <row r="110" spans="1:19" s="1" customFormat="1" ht="16.5" hidden="1">
      <c r="A110" s="4"/>
      <c r="D110" s="1">
        <v>7</v>
      </c>
      <c r="E110" s="1" t="s">
        <v>16</v>
      </c>
      <c r="F110" s="1">
        <v>2016</v>
      </c>
      <c r="S110" s="29"/>
    </row>
    <row r="111" spans="1:19" s="1" customFormat="1" ht="16.5" hidden="1">
      <c r="A111" s="4"/>
      <c r="D111" s="1">
        <v>8</v>
      </c>
      <c r="E111" s="1" t="s">
        <v>29</v>
      </c>
      <c r="F111" s="1">
        <v>2017</v>
      </c>
      <c r="S111" s="29"/>
    </row>
    <row r="112" spans="1:19" s="1" customFormat="1" ht="16.5" hidden="1">
      <c r="A112" s="4"/>
      <c r="D112" s="1">
        <v>9</v>
      </c>
      <c r="E112" s="1" t="s">
        <v>30</v>
      </c>
      <c r="F112" s="1">
        <v>2018</v>
      </c>
      <c r="S112" s="29"/>
    </row>
    <row r="113" spans="1:19" s="1" customFormat="1" ht="16.5" hidden="1">
      <c r="A113" s="4"/>
      <c r="D113" s="1">
        <v>10</v>
      </c>
      <c r="E113" s="1" t="s">
        <v>17</v>
      </c>
      <c r="F113" s="1">
        <v>2019</v>
      </c>
      <c r="S113" s="29"/>
    </row>
    <row r="114" spans="1:19" s="1" customFormat="1" ht="16.5" hidden="1">
      <c r="A114" s="4"/>
      <c r="D114" s="1">
        <v>11</v>
      </c>
      <c r="E114" s="1" t="s">
        <v>18</v>
      </c>
      <c r="F114" s="1">
        <v>2020</v>
      </c>
      <c r="S114" s="29"/>
    </row>
    <row r="115" spans="1:19" s="1" customFormat="1" ht="16.5" hidden="1">
      <c r="A115" s="4"/>
      <c r="D115" s="1">
        <v>12</v>
      </c>
      <c r="E115" s="1" t="s">
        <v>19</v>
      </c>
      <c r="S115" s="29"/>
    </row>
    <row r="116" spans="1:19" s="1" customFormat="1" ht="16.5" hidden="1">
      <c r="A116" s="4"/>
      <c r="D116" s="1">
        <v>13</v>
      </c>
      <c r="S116" s="29"/>
    </row>
    <row r="117" spans="1:19" s="1" customFormat="1" ht="16.5" hidden="1">
      <c r="A117" s="4"/>
      <c r="D117" s="1">
        <v>14</v>
      </c>
      <c r="S117" s="29"/>
    </row>
    <row r="118" spans="1:19" s="1" customFormat="1" ht="16.5" hidden="1">
      <c r="A118" s="4"/>
      <c r="D118" s="1">
        <v>15</v>
      </c>
      <c r="S118" s="29"/>
    </row>
    <row r="119" spans="1:19" s="1" customFormat="1" ht="16.5" hidden="1">
      <c r="A119" s="4"/>
      <c r="D119" s="1">
        <v>16</v>
      </c>
      <c r="S119" s="29"/>
    </row>
    <row r="120" spans="1:19" s="1" customFormat="1" ht="16.5" hidden="1">
      <c r="A120" s="4"/>
      <c r="D120" s="1">
        <v>17</v>
      </c>
      <c r="S120" s="29"/>
    </row>
    <row r="121" spans="1:19" s="1" customFormat="1" ht="16.5" hidden="1">
      <c r="A121" s="4"/>
      <c r="D121" s="1">
        <v>18</v>
      </c>
      <c r="S121" s="29"/>
    </row>
    <row r="122" spans="1:19" s="1" customFormat="1" ht="16.5" hidden="1">
      <c r="A122" s="4"/>
      <c r="D122" s="1">
        <v>19</v>
      </c>
      <c r="S122" s="29"/>
    </row>
    <row r="123" ht="16.5" hidden="1">
      <c r="D123" s="1">
        <v>20</v>
      </c>
    </row>
    <row r="124" ht="16.5" hidden="1">
      <c r="D124" s="1">
        <v>21</v>
      </c>
    </row>
    <row r="125" spans="2:19" s="4" customFormat="1" ht="16.5" hidden="1">
      <c r="B125" s="1"/>
      <c r="C125" s="1"/>
      <c r="D125" s="1">
        <v>22</v>
      </c>
      <c r="E125" s="1"/>
      <c r="F125" s="1"/>
      <c r="G125" s="1"/>
      <c r="H125" s="1"/>
      <c r="I125" s="1"/>
      <c r="J125" s="1"/>
      <c r="K125" s="1"/>
      <c r="L125" s="1"/>
      <c r="M125" s="1"/>
      <c r="N125" s="1"/>
      <c r="O125" s="1"/>
      <c r="P125" s="1"/>
      <c r="Q125" s="1"/>
      <c r="R125" s="1"/>
      <c r="S125" s="29"/>
    </row>
    <row r="126" spans="2:19" s="4" customFormat="1" ht="16.5" hidden="1">
      <c r="B126" s="1"/>
      <c r="C126" s="1"/>
      <c r="D126" s="1">
        <v>23</v>
      </c>
      <c r="E126" s="1"/>
      <c r="F126" s="1"/>
      <c r="G126" s="1"/>
      <c r="H126" s="1"/>
      <c r="I126" s="1"/>
      <c r="J126" s="1"/>
      <c r="K126" s="1"/>
      <c r="L126" s="1"/>
      <c r="M126" s="1"/>
      <c r="N126" s="1"/>
      <c r="O126" s="1"/>
      <c r="P126" s="1"/>
      <c r="Q126" s="1"/>
      <c r="R126" s="1"/>
      <c r="S126" s="29"/>
    </row>
    <row r="127" ht="16.5" hidden="1">
      <c r="D127" s="1">
        <v>24</v>
      </c>
    </row>
    <row r="128" ht="16.5" hidden="1">
      <c r="D128" s="1">
        <v>25</v>
      </c>
    </row>
    <row r="129" ht="16.5" hidden="1">
      <c r="D129" s="1">
        <v>26</v>
      </c>
    </row>
    <row r="130" ht="16.5" hidden="1">
      <c r="D130" s="1">
        <v>27</v>
      </c>
    </row>
    <row r="131" ht="16.5" hidden="1">
      <c r="D131" s="1">
        <v>28</v>
      </c>
    </row>
    <row r="132" ht="16.5" hidden="1">
      <c r="D132" s="1">
        <v>29</v>
      </c>
    </row>
    <row r="133" ht="16.5" hidden="1">
      <c r="D133" s="1">
        <v>30</v>
      </c>
    </row>
    <row r="134" ht="16.5" hidden="1">
      <c r="D134" s="1">
        <v>31</v>
      </c>
    </row>
    <row r="135" ht="16.5" hidden="1"/>
    <row r="136" ht="16.5" hidden="1"/>
    <row r="137" spans="2:18" ht="16.5" hidden="1">
      <c r="B137" s="4"/>
      <c r="C137" s="4"/>
      <c r="D137" s="4"/>
      <c r="E137" s="4"/>
      <c r="F137" s="4"/>
      <c r="G137" s="4"/>
      <c r="H137" s="4"/>
      <c r="I137" s="4"/>
      <c r="J137" s="4"/>
      <c r="K137" s="4"/>
      <c r="L137" s="4"/>
      <c r="M137" s="4"/>
      <c r="N137" s="4"/>
      <c r="O137" s="4"/>
      <c r="P137" s="4"/>
      <c r="Q137" s="4"/>
      <c r="R137" s="4"/>
    </row>
    <row r="138" spans="2:18" ht="16.5" hidden="1">
      <c r="B138" s="4"/>
      <c r="C138" s="4"/>
      <c r="D138" s="4"/>
      <c r="E138" s="4"/>
      <c r="F138" s="4"/>
      <c r="G138" s="4"/>
      <c r="H138" s="4"/>
      <c r="I138" s="4"/>
      <c r="J138" s="4"/>
      <c r="K138" s="4"/>
      <c r="L138" s="4"/>
      <c r="M138" s="4"/>
      <c r="N138" s="4"/>
      <c r="O138" s="4"/>
      <c r="P138" s="4"/>
      <c r="Q138" s="4"/>
      <c r="R138" s="4"/>
    </row>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sheetData>
  <sheetProtection formatCells="0" formatColumns="0" formatRows="0" selectLockedCells="1"/>
  <mergeCells count="128">
    <mergeCell ref="B15:E16"/>
    <mergeCell ref="B17:E18"/>
    <mergeCell ref="B19:E20"/>
    <mergeCell ref="B21:E22"/>
    <mergeCell ref="N12:P13"/>
    <mergeCell ref="F19:I20"/>
    <mergeCell ref="F17:I18"/>
    <mergeCell ref="J17:M18"/>
    <mergeCell ref="N17:P18"/>
    <mergeCell ref="B8:E11"/>
    <mergeCell ref="F8:I11"/>
    <mergeCell ref="J8:M11"/>
    <mergeCell ref="Q12:R13"/>
    <mergeCell ref="N15:P16"/>
    <mergeCell ref="Q15:R16"/>
    <mergeCell ref="F15:I16"/>
    <mergeCell ref="J15:M16"/>
    <mergeCell ref="F14:I14"/>
    <mergeCell ref="J14:M14"/>
    <mergeCell ref="Q17:R18"/>
    <mergeCell ref="N8:P11"/>
    <mergeCell ref="F12:I13"/>
    <mergeCell ref="J12:M13"/>
    <mergeCell ref="N14:P14"/>
    <mergeCell ref="Q14:R14"/>
    <mergeCell ref="Q19:R20"/>
    <mergeCell ref="F21:I22"/>
    <mergeCell ref="N21:P22"/>
    <mergeCell ref="B26:O26"/>
    <mergeCell ref="P26:R28"/>
    <mergeCell ref="Q8:R11"/>
    <mergeCell ref="B12:E13"/>
    <mergeCell ref="B14:E14"/>
    <mergeCell ref="N23:P25"/>
    <mergeCell ref="Q23:R25"/>
    <mergeCell ref="B34:D36"/>
    <mergeCell ref="J34:K36"/>
    <mergeCell ref="Q34:R34"/>
    <mergeCell ref="J19:M20"/>
    <mergeCell ref="N19:P20"/>
    <mergeCell ref="J21:M22"/>
    <mergeCell ref="B27:O32"/>
    <mergeCell ref="P29:R30"/>
    <mergeCell ref="B33:R33"/>
    <mergeCell ref="Q21:R22"/>
    <mergeCell ref="B39:D41"/>
    <mergeCell ref="J39:K41"/>
    <mergeCell ref="B43:I43"/>
    <mergeCell ref="J43:R43"/>
    <mergeCell ref="B44:C45"/>
    <mergeCell ref="Q39:R39"/>
    <mergeCell ref="Q40:R41"/>
    <mergeCell ref="B42:R42"/>
    <mergeCell ref="O45:R49"/>
    <mergeCell ref="B46:C47"/>
    <mergeCell ref="B54:E55"/>
    <mergeCell ref="Q37:R38"/>
    <mergeCell ref="L46:L47"/>
    <mergeCell ref="B48:C49"/>
    <mergeCell ref="D48:D49"/>
    <mergeCell ref="J48:K49"/>
    <mergeCell ref="L48:L49"/>
    <mergeCell ref="M44:M49"/>
    <mergeCell ref="N44:N49"/>
    <mergeCell ref="O44:R44"/>
    <mergeCell ref="G44:I44"/>
    <mergeCell ref="J44:K45"/>
    <mergeCell ref="L44:L45"/>
    <mergeCell ref="D44:D45"/>
    <mergeCell ref="E44:E49"/>
    <mergeCell ref="F44:F49"/>
    <mergeCell ref="D46:D47"/>
    <mergeCell ref="J46:K47"/>
    <mergeCell ref="G45:I49"/>
    <mergeCell ref="J54:M55"/>
    <mergeCell ref="N54:R55"/>
    <mergeCell ref="B59:D60"/>
    <mergeCell ref="E59:F60"/>
    <mergeCell ref="G59:I60"/>
    <mergeCell ref="J59:L60"/>
    <mergeCell ref="M59:O60"/>
    <mergeCell ref="F54:I55"/>
    <mergeCell ref="F56:I57"/>
    <mergeCell ref="P59:R60"/>
    <mergeCell ref="B52:E53"/>
    <mergeCell ref="J52:M53"/>
    <mergeCell ref="N52:R53"/>
    <mergeCell ref="B50:E51"/>
    <mergeCell ref="J50:M51"/>
    <mergeCell ref="N50:R51"/>
    <mergeCell ref="F50:I51"/>
    <mergeCell ref="F52:I53"/>
    <mergeCell ref="C6:D6"/>
    <mergeCell ref="E6:J6"/>
    <mergeCell ref="K6:M6"/>
    <mergeCell ref="N6:R6"/>
    <mergeCell ref="E7:J7"/>
    <mergeCell ref="K7:M7"/>
    <mergeCell ref="N7:R7"/>
    <mergeCell ref="C7:D7"/>
    <mergeCell ref="B62:R62"/>
    <mergeCell ref="B56:E57"/>
    <mergeCell ref="J56:M57"/>
    <mergeCell ref="N56:R57"/>
    <mergeCell ref="B58:R58"/>
    <mergeCell ref="E4:J4"/>
    <mergeCell ref="K4:M4"/>
    <mergeCell ref="N4:R4"/>
    <mergeCell ref="E5:J5"/>
    <mergeCell ref="B6:B7"/>
    <mergeCell ref="B23:M25"/>
    <mergeCell ref="C2:D2"/>
    <mergeCell ref="E2:J2"/>
    <mergeCell ref="K2:M2"/>
    <mergeCell ref="N2:R2"/>
    <mergeCell ref="B4:B5"/>
    <mergeCell ref="C4:D4"/>
    <mergeCell ref="N5:R5"/>
    <mergeCell ref="C3:D3"/>
    <mergeCell ref="K3:M3"/>
    <mergeCell ref="B1:E1"/>
    <mergeCell ref="F1:O1"/>
    <mergeCell ref="E3:J3"/>
    <mergeCell ref="N3:R3"/>
    <mergeCell ref="K5:M5"/>
    <mergeCell ref="C5:D5"/>
    <mergeCell ref="P1:R1"/>
    <mergeCell ref="B2:B3"/>
  </mergeCells>
  <dataValidations count="5">
    <dataValidation type="list" allowBlank="1" showInputMessage="1" showErrorMessage="1" sqref="E59:F60 D44:D49 L44:L49">
      <formula1>$G$104:$G$105</formula1>
    </dataValidation>
    <dataValidation type="list" allowBlank="1" showInputMessage="1" showErrorMessage="1" sqref="L50:L53">
      <formula1>$C$82:$C$83</formula1>
    </dataValidation>
    <dataValidation type="list" allowBlank="1" showInputMessage="1" showErrorMessage="1" sqref="R32">
      <formula1>Anos</formula1>
    </dataValidation>
    <dataValidation type="list" allowBlank="1" showInputMessage="1" showErrorMessage="1" sqref="Q32">
      <formula1>Meses</formula1>
    </dataValidation>
    <dataValidation type="list" allowBlank="1" showInputMessage="1" showErrorMessage="1" sqref="P32">
      <formula1>Dias</formula1>
    </dataValidation>
  </dataValidations>
  <printOptions horizontalCentered="1" verticalCentered="1"/>
  <pageMargins left="0.2362204724409449" right="0.31496062992125984" top="0.2362204724409449" bottom="0.1968503937007874" header="0.2362204724409449" footer="0.31496062992125984"/>
  <pageSetup horizontalDpi="600" verticalDpi="600" orientation="landscape" scale="60" r:id="rId2"/>
  <headerFooter>
    <oddFooter>&amp;RGT02-F08 Vr.2 (2016-02-23)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Maria del Carmen Diaz Fonseca</cp:lastModifiedBy>
  <cp:lastPrinted>2016-02-23T14:36:37Z</cp:lastPrinted>
  <dcterms:created xsi:type="dcterms:W3CDTF">2010-01-20T01:03:48Z</dcterms:created>
  <dcterms:modified xsi:type="dcterms:W3CDTF">2016-02-23T14:37:01Z</dcterms:modified>
  <cp:category/>
  <cp:version/>
  <cp:contentType/>
  <cp:contentStatus/>
</cp:coreProperties>
</file>